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90" windowWidth="19440" windowHeight="14370" tabRatio="570"/>
  </bookViews>
  <sheets>
    <sheet name="Risikoanalyse" sheetId="1" r:id="rId1"/>
    <sheet name="Zeitplan" sheetId="20" r:id="rId2"/>
    <sheet name="E Test" sheetId="18" r:id="rId3"/>
    <sheet name="A-Test" sheetId="19" r:id="rId4"/>
  </sheets>
  <definedNames>
    <definedName name="_xlnm.Print_Area" localSheetId="1">Zeitplan!$A$2:$EE$300</definedName>
    <definedName name="_xlnm.Print_Titles" localSheetId="2">'E Test'!$8:$8</definedName>
    <definedName name="_xlnm.Print_Titles" localSheetId="1">Zeitplan!$4:$5</definedName>
  </definedNames>
  <calcPr calcId="125725"/>
</workbook>
</file>

<file path=xl/calcChain.xml><?xml version="1.0" encoding="utf-8"?>
<calcChain xmlns="http://schemas.openxmlformats.org/spreadsheetml/2006/main">
  <c r="DW1" i="20"/>
  <c r="DD1"/>
  <c r="CK1"/>
  <c r="BR1"/>
  <c r="AY1"/>
  <c r="AF1"/>
  <c r="L1"/>
  <c r="M1"/>
  <c r="EQ1" s="1"/>
  <c r="N1"/>
  <c r="O1"/>
  <c r="P1"/>
  <c r="Q1"/>
  <c r="R1"/>
  <c r="S1"/>
  <c r="T1"/>
  <c r="U1"/>
  <c r="V1"/>
  <c r="W1"/>
  <c r="X1"/>
  <c r="Y1"/>
  <c r="Z1"/>
  <c r="AA1"/>
  <c r="AB1"/>
  <c r="AC1"/>
  <c r="AD1"/>
  <c r="AE1"/>
  <c r="AG1"/>
  <c r="AH1"/>
  <c r="AI1"/>
  <c r="AJ1"/>
  <c r="AK1"/>
  <c r="AL1"/>
  <c r="AM1"/>
  <c r="AN1"/>
  <c r="AO1"/>
  <c r="AP1"/>
  <c r="AQ1"/>
  <c r="AR1"/>
  <c r="AS1"/>
  <c r="AT1"/>
  <c r="AU1"/>
  <c r="AV1"/>
  <c r="AW1"/>
  <c r="AX1"/>
  <c r="DD2"/>
  <c r="AY2"/>
  <c r="AF2"/>
  <c r="M2"/>
  <c r="DX4"/>
  <c r="DW2" s="1"/>
  <c r="DY5"/>
  <c r="DZ5" s="1"/>
  <c r="EA5" s="1"/>
  <c r="EB5" s="1"/>
  <c r="EC5" s="1"/>
  <c r="ED5" s="1"/>
  <c r="EE5" s="1"/>
  <c r="EF5" s="1"/>
  <c r="EG5" s="1"/>
  <c r="EH5" s="1"/>
  <c r="EI5" s="1"/>
  <c r="EJ5" s="1"/>
  <c r="EK5" s="1"/>
  <c r="EL5" s="1"/>
  <c r="EM5" s="1"/>
  <c r="EN5" s="1"/>
  <c r="EO5" s="1"/>
  <c r="BS4"/>
  <c r="CL4" s="1"/>
  <c r="CK2" s="1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89"/>
  <c r="G90"/>
  <c r="G91"/>
  <c r="G92"/>
  <c r="G93"/>
  <c r="G94"/>
  <c r="G95"/>
  <c r="G96"/>
  <c r="G87"/>
  <c r="G88"/>
  <c r="G84"/>
  <c r="G85"/>
  <c r="G86"/>
  <c r="G83"/>
  <c r="G80"/>
  <c r="G81"/>
  <c r="G82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59"/>
  <c r="G60"/>
  <c r="G61"/>
  <c r="G48"/>
  <c r="G49"/>
  <c r="G50"/>
  <c r="G51"/>
  <c r="G52"/>
  <c r="G53"/>
  <c r="G54"/>
  <c r="G55"/>
  <c r="G56"/>
  <c r="G57"/>
  <c r="G58"/>
  <c r="G40"/>
  <c r="G41"/>
  <c r="G42"/>
  <c r="G43"/>
  <c r="G44"/>
  <c r="G45"/>
  <c r="G46"/>
  <c r="G47"/>
  <c r="G38"/>
  <c r="G39"/>
  <c r="G36"/>
  <c r="G37"/>
  <c r="G7"/>
  <c r="G8"/>
  <c r="G9"/>
  <c r="G10"/>
  <c r="G11"/>
  <c r="G14"/>
  <c r="G15"/>
  <c r="G16"/>
  <c r="G17"/>
  <c r="G18"/>
  <c r="G19"/>
  <c r="G20"/>
  <c r="G21"/>
  <c r="G22"/>
  <c r="G23"/>
  <c r="G24"/>
  <c r="G25"/>
  <c r="G26"/>
  <c r="G27"/>
  <c r="G28"/>
  <c r="G29"/>
  <c r="G30"/>
  <c r="G33"/>
  <c r="G34"/>
  <c r="G35"/>
  <c r="G6"/>
  <c r="L2" l="1"/>
  <c r="BR2"/>
  <c r="DF5"/>
  <c r="DG5" s="1"/>
  <c r="DH5" s="1"/>
  <c r="DI5" s="1"/>
  <c r="DJ5" s="1"/>
  <c r="DK5" s="1"/>
  <c r="DL5" s="1"/>
  <c r="DM5" s="1"/>
  <c r="DN5" s="1"/>
  <c r="DO5" s="1"/>
  <c r="DP5" s="1"/>
  <c r="DQ5" s="1"/>
  <c r="DR5" s="1"/>
  <c r="DS5" s="1"/>
  <c r="DT5" s="1"/>
  <c r="DU5" s="1"/>
  <c r="DV5" s="1"/>
  <c r="CM5"/>
  <c r="CN5" s="1"/>
  <c r="CO5" s="1"/>
  <c r="CP5" s="1"/>
  <c r="CQ5" s="1"/>
  <c r="CR5" s="1"/>
  <c r="CS5" s="1"/>
  <c r="CT5" s="1"/>
  <c r="CU5" s="1"/>
  <c r="CV5" s="1"/>
  <c r="CW5" s="1"/>
  <c r="CX5" s="1"/>
  <c r="CY5" s="1"/>
  <c r="CZ5" s="1"/>
  <c r="DA5" s="1"/>
  <c r="DB5" s="1"/>
  <c r="DC5" s="1"/>
  <c r="BT5"/>
  <c r="BU5" s="1"/>
  <c r="BV5" s="1"/>
  <c r="BW5" s="1"/>
  <c r="BX5" s="1"/>
  <c r="BY5" s="1"/>
  <c r="BZ5" s="1"/>
  <c r="CA5" s="1"/>
  <c r="CB5" s="1"/>
  <c r="CC5" s="1"/>
  <c r="CD5" s="1"/>
  <c r="CE5" s="1"/>
  <c r="CF5" s="1"/>
  <c r="CG5" s="1"/>
  <c r="CH5" s="1"/>
  <c r="CI5" s="1"/>
  <c r="CJ5" s="1"/>
  <c r="BA5"/>
  <c r="BB5" s="1"/>
  <c r="BC5" s="1"/>
  <c r="BD5" s="1"/>
  <c r="BE5" s="1"/>
  <c r="BF5" s="1"/>
  <c r="BG5" s="1"/>
  <c r="BH5" s="1"/>
  <c r="BI5" s="1"/>
  <c r="BJ5" s="1"/>
  <c r="BK5" s="1"/>
  <c r="BL5" s="1"/>
  <c r="BM5" s="1"/>
  <c r="BN5" s="1"/>
  <c r="BO5" s="1"/>
  <c r="BP5" s="1"/>
  <c r="BQ5" s="1"/>
  <c r="AH5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O5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</calcChain>
</file>

<file path=xl/sharedStrings.xml><?xml version="1.0" encoding="utf-8"?>
<sst xmlns="http://schemas.openxmlformats.org/spreadsheetml/2006/main" count="6667" uniqueCount="3891">
  <si>
    <t>Risikoanalyse</t>
  </si>
  <si>
    <t>Problemstellung</t>
  </si>
  <si>
    <t>Ursache</t>
  </si>
  <si>
    <t>Maßnahmen</t>
  </si>
  <si>
    <t>Schadenausmaß</t>
  </si>
  <si>
    <t>RK</t>
  </si>
  <si>
    <t>Buskommunikation zwischen VSG1(S7) und restlichen S5 Anlagenteilen</t>
  </si>
  <si>
    <t>Aufgrund von unzureichender Absicherung und Programmierungsfehlern sowie mechanischen Fehlern kann es zu Störungen der Datenübertragung kommen</t>
  </si>
  <si>
    <t>M</t>
  </si>
  <si>
    <t>Buskommunikation von HMI &lt;-&gt; SPS &lt;-&gt; Maschine</t>
  </si>
  <si>
    <t>Nicht ausreichende Absicherung der Buskommunikationsressourcen</t>
  </si>
  <si>
    <t>Abweichung von Spezifikationen</t>
  </si>
  <si>
    <t>Da kein Lastenheft und Pflichtenheft, im eigentlichen Sinne, zu Projektbeginn vorhanden war, besteht erhöhte Auftrittswahrscheinlichkeit der genannte Problemstellungen</t>
  </si>
  <si>
    <t>Verzögerung der Projekttermins</t>
  </si>
  <si>
    <t>L</t>
  </si>
  <si>
    <t>Unzureichende Möglichkeit der Softwartewartung (Verfügbarkeit, Nutzbarkeit, Funktionserweiterung)</t>
  </si>
  <si>
    <t>Erhöhte Aufwand bei späteren Programmänderungen</t>
  </si>
  <si>
    <t>Terminverzögerung aufgrund unklarer Definition der Projektrollen und daraus resultierenden Kompetenzkonflikt</t>
  </si>
  <si>
    <t>Unerwartete konsistent Probleme (SW zu SW; SW zu HW; HW zu HW)</t>
  </si>
  <si>
    <t>Trotz gleicher Gerätehersteller können zufällig bedingte bzw. systembedingte Fehler auftreten</t>
  </si>
  <si>
    <t>Durch Überprüfung der HW/SW Konsistenz  im Rahmen der Vormontagearbeit können diese Probleme entschärft werden</t>
  </si>
  <si>
    <t>Programmierungsfehler</t>
  </si>
  <si>
    <t>Gründlichen Überprüfung der einzelnen Module des Programm</t>
  </si>
  <si>
    <t>Unzureichende Puffer für das Abfangen von Fehler</t>
  </si>
  <si>
    <t>Gründliche Überprüfung der Störungsbausteine</t>
  </si>
  <si>
    <t>Worst case: Mechanische Beschädigung der Anlagen aufgrund nicht abgesicherte Fehler</t>
  </si>
  <si>
    <t>Nicht ausreichende Programmkommentierung der einzelnen Netzwerke</t>
  </si>
  <si>
    <t>Nachlässigkeit der Programmierer bei der Programmierung</t>
  </si>
  <si>
    <t>Überprüfung des Programms und der Programmierung darauf hinweisen</t>
  </si>
  <si>
    <t>Erhöhte Arbeitsaufwand der Programmerweiterung</t>
  </si>
  <si>
    <t>Benutzer unfreundlichen Oberfläche</t>
  </si>
  <si>
    <t xml:space="preserve">Der Anlagebediener wird nur bis zu gewissen Maß bei der Gestaltung der WinCC Oberfläche berücksichtig </t>
  </si>
  <si>
    <t>Überprüfung durch zuständig Mitarbeiter um den Benutzerunfreundlichkeit einzugrenzen</t>
  </si>
  <si>
    <t>Bedienproblem für die Anlagenmitarbeiter</t>
  </si>
  <si>
    <t>Nicht einschätzbare Wartungsaufwand (AG Abzüge, Softwaresicherung) sowie Wartungskosten der Anlage/Steuerung</t>
  </si>
  <si>
    <t>Kein Schadenausmaß im Sinne des Projektdurchführung</t>
  </si>
  <si>
    <t>F</t>
  </si>
  <si>
    <t>Nicht einschätzbare Ausfallrate/Fehlerrate des SW im laufende Betrieb</t>
  </si>
  <si>
    <t>Nachbesserung des SW im laufenden Betrieb</t>
  </si>
  <si>
    <t>Nichteinhaltung zugesagter Termin</t>
  </si>
  <si>
    <t>Personalmangel, fehlende HW, usw.</t>
  </si>
  <si>
    <t>Da kein feste Projekttermin existiert, bezieht der Schadenausmaß lediglich auf Projektverlängerung</t>
  </si>
  <si>
    <t>Ausfall wichtiger Projektmitarbeiter</t>
  </si>
  <si>
    <t>Durch Krankheit, Kündigung, Unfälle usw.</t>
  </si>
  <si>
    <t>Nicht einschätzbarer Aufwand zur Fehlerbehebung vor Ort</t>
  </si>
  <si>
    <t>Verlängerung des Umbauzeitraums</t>
  </si>
  <si>
    <t>H</t>
  </si>
  <si>
    <t>Last-Minute Änderung bzw. Änderung ohne Vermerk von bereits fertig kontrollierten Modulen</t>
  </si>
  <si>
    <t>„Gedankenblitz“ des Programmierers, wie man ein Problem eleganter angehen kann</t>
  </si>
  <si>
    <t>Intensive Kommunikation zwischen Auftraggeber und Auftragsnehmer</t>
  </si>
  <si>
    <t>Erhöhung der Auftrittswahrscheinlichkeit eines unerwarteten Programmierungsfehlers</t>
  </si>
  <si>
    <t xml:space="preserve">Zeitlichen Knappheit beim Untersuchung der Zuverlässigkeit des Programm </t>
  </si>
  <si>
    <t>Aus Grund fehlende Zeiten lässt es sich kein vollständigen „komplexen“ Softwaretest durchführend</t>
  </si>
  <si>
    <t xml:space="preserve">Risikoklassen (RK): L-Low; M-Medium; H-High; F-Fact </t>
  </si>
  <si>
    <t>Bereitstellung von Ersatzmitarbeiter, gründlichen Vorarbeit und Dokumentation, sodass die Aufgabe von beliebigen Ersatzmitarbeiter durchführend kann</t>
  </si>
  <si>
    <t>Personalproblem, Hardwareproblem, Softwareproblem</t>
  </si>
  <si>
    <t xml:space="preserve">Es kann zu Störung der Buskommunikation und falsche Signalübertragung führend. Worst case: Stillstand der Anlagen </t>
  </si>
  <si>
    <t>Was?</t>
  </si>
  <si>
    <t>Wie?</t>
  </si>
  <si>
    <t>Warum?</t>
  </si>
  <si>
    <t>Wann?</t>
  </si>
  <si>
    <t>Wer?</t>
  </si>
  <si>
    <t>Vollständigkeit der Dokumentation zum Projektende</t>
  </si>
  <si>
    <t>Ermittlung der notwendigen Personalanzahl und informiert die Schichtleiter über deren Freistellung für den Umbau</t>
  </si>
  <si>
    <t>Notwendige Schritt für eine störungsfrei Projektdurchführung</t>
  </si>
  <si>
    <t>Eingliederung der Planung der Inbetriebnahme von Symacon in unsere Planung</t>
  </si>
  <si>
    <t>Erhalt der Planung für Inbetriebnahme von Symacon</t>
  </si>
  <si>
    <t>Wird benötigt für die Projektplanung</t>
  </si>
  <si>
    <t>Dient zur Auswertung der Datenkommunikation</t>
  </si>
  <si>
    <t>Überprüfung der Buskommunikation im künstlichen Fehlerfall und Störfall sowie seine Möglichkeit der Fehlererkennung und Autokorrektur</t>
  </si>
  <si>
    <t>Einweisung eine Schichtleiter zur Überprüfung der Bedienoberfläche, Dokumentation seine Meinung darüber und ggfs. Nachbessern lassen</t>
  </si>
  <si>
    <t>Erleichter der Bedienung über Bedienpult später im laufende Betrieb</t>
  </si>
  <si>
    <t>Überprüfung verwendeter Eingangssignale</t>
  </si>
  <si>
    <t>Überprüfung verwendeter Ausgangsignale</t>
  </si>
  <si>
    <t>Überprüfung verwendeter Sensorsignale</t>
  </si>
  <si>
    <t>Überprüfung verwendeter Aktorsignale</t>
  </si>
  <si>
    <t>Überprüfung verwendeter Initiatorsignale</t>
  </si>
  <si>
    <t>Überprüfung der Nockenschaltersignale</t>
  </si>
  <si>
    <t>Überprüfung der Lenze Umrichter</t>
  </si>
  <si>
    <t>Ist wichtige Punkt um ein vermeidlichen Risiko bezüglich Lenze Umrichter zu mindern</t>
  </si>
  <si>
    <t>Überprüfung der Strom-/Spannungsversorgung</t>
  </si>
  <si>
    <t>Die Energieversorgung musst überprüft und dokumentiert werden</t>
  </si>
  <si>
    <t>Sicherung der Energieversorgung,</t>
  </si>
  <si>
    <t>Wichtig für die Inbetriebnahme</t>
  </si>
  <si>
    <t>Zustand der Inkrementalgeber musst überprüft und dokumentiert werden, möglichen Mangel musst dokumentiert und wenn möglich sofort beseitig werden</t>
  </si>
  <si>
    <t>Jeder einzelnen Komponenten wird nach geprüft ob es vorhandeln ist oder schon bestellt wurde</t>
  </si>
  <si>
    <t>Testen der bestellte Waren auf Teststand</t>
  </si>
  <si>
    <t>Sichtkontrolle müssen durch geführt und dokumentiert werden</t>
  </si>
  <si>
    <t>Riss auf den Kabel kann langfristig zu Komplikation während der laufende Betrieb führend, es ist ein vermeinbare Problem und sollte dies bezüglich auch vermieden werden</t>
  </si>
  <si>
    <t>Überprüfung der einzelnen Anlagenteile auf ihre Funktionalität (falls erforderlich)</t>
  </si>
  <si>
    <t>Funktionstest der Gesamtanlagen müssen durch geführt und dokumentiert werden</t>
  </si>
  <si>
    <t>Es ist wichtig, dass die Anlagen einwandfrei funktionieren. Fehlerhafte Anlagenteile kann in Inbetriebnahme zur Gefährdung des Projekterfolg führend</t>
  </si>
  <si>
    <t>Überprüfung das Zusammenspielen der einzelnen Anlagenteile (falls erforderlich)</t>
  </si>
  <si>
    <t>Überprüfung der Gesamtanlagen in gefährlichen Situation (falls erforderlich)</t>
  </si>
  <si>
    <t>Überprüfung der richtigen Verkabelung (Ausführender und Prüfer, sollte unterschiedliche Person sein)</t>
  </si>
  <si>
    <t>Überprüfung der Zuordnung der Klemmen</t>
  </si>
  <si>
    <t>Falschen Signalzuordnung kann katastrophale Folgen verursachen</t>
  </si>
  <si>
    <t>Überprüfung der Skalierungsmaß der Achse (nach Programmimplementierung)</t>
  </si>
  <si>
    <t>Vergleich zwischen den neu und den alten Skalierungsmaß (siehe Markierung der Skalierungsmaß)</t>
  </si>
  <si>
    <t>Es muss sichergestellt werden, dass kein Abweichung in der Skalierung der Achse gibt, schon kleiner Abweichung kann zu großer Komplikation führend</t>
  </si>
  <si>
    <t>Projektplanung (Dokumentation der Entsorgung / Lagerung der demontiertet Anlagenteile)</t>
  </si>
  <si>
    <t>Nicht mehr benötigten Teile werden je nach Wiederverwertbarkeit als Ersatzteil in Lager gelagert oder entsorgt</t>
  </si>
  <si>
    <t>Siehe Dokumentationsanleitung AG Abzüge</t>
  </si>
  <si>
    <t>Dient zur Bestimmung von Abweichung der Anlage sowie deren Korrektur Dient  als Startparameter für neue System</t>
  </si>
  <si>
    <t>Selbst neue Waren kann defekt sein; fehlende oder defekte Teile ist eine großer Hinderung für den Umbau; Wichtig für den Inbetriebnahme</t>
  </si>
  <si>
    <t>Überprüfung und Dokumentation der Istzustand der Komponenten, Funktionstest der Komponenten</t>
  </si>
  <si>
    <t>AG Abzug S5 Programm</t>
  </si>
  <si>
    <t>AG Abzug Lenze Umrichter</t>
  </si>
  <si>
    <t>Laser Entfernungsmesssystem (Soll-Ist Vergleich)</t>
  </si>
  <si>
    <t>Symbolname</t>
  </si>
  <si>
    <t>Kommentar</t>
  </si>
  <si>
    <t>E 2.0</t>
  </si>
  <si>
    <t>KIPPTISCH VERTIKAL                  +020</t>
  </si>
  <si>
    <t>AW 0</t>
  </si>
  <si>
    <t>Y-ACHSE POSITION PORTAL            +010</t>
  </si>
  <si>
    <t>E 2.1</t>
  </si>
  <si>
    <t>KIPPTISCH HORIZONTAL                +020</t>
  </si>
  <si>
    <t>A 2.0</t>
  </si>
  <si>
    <t>X-ACHSE MITTELPOSITION             +010</t>
  </si>
  <si>
    <t>E 2.2</t>
  </si>
  <si>
    <t>FREI - KOMMUNIKATION KIPPTISCH</t>
  </si>
  <si>
    <t>A 2.1</t>
  </si>
  <si>
    <t>X-ACHSE POSITION GLASBOCK 1/2      +010</t>
  </si>
  <si>
    <t>E 2.3</t>
  </si>
  <si>
    <t>A 2.2</t>
  </si>
  <si>
    <t>X-ACHSE POSITION GLASBOCK 3/4      +010</t>
  </si>
  <si>
    <t>E 2.4</t>
  </si>
  <si>
    <t>A 2.3</t>
  </si>
  <si>
    <t>E 2.5</t>
  </si>
  <si>
    <t>A 2.4</t>
  </si>
  <si>
    <t>E 2.6</t>
  </si>
  <si>
    <t>SAMMELSTOERUNG KIPPTISCH            +020</t>
  </si>
  <si>
    <t>A 2.5</t>
  </si>
  <si>
    <t>E 2.7</t>
  </si>
  <si>
    <t>A 2.6</t>
  </si>
  <si>
    <t>STOERUNG                           +010</t>
  </si>
  <si>
    <t>E 3.0</t>
  </si>
  <si>
    <t>A 2.7</t>
  </si>
  <si>
    <t>E 3.1</t>
  </si>
  <si>
    <t>A 3.0</t>
  </si>
  <si>
    <t>FREIGABE ALLGEMEIN                 +010</t>
  </si>
  <si>
    <t>E 3.2</t>
  </si>
  <si>
    <t>A 3.1</t>
  </si>
  <si>
    <t>E 3.3</t>
  </si>
  <si>
    <t>A 3.2</t>
  </si>
  <si>
    <t>E 3.4</t>
  </si>
  <si>
    <t>A 3.3</t>
  </si>
  <si>
    <t>E 3.5</t>
  </si>
  <si>
    <t>A 3.4</t>
  </si>
  <si>
    <t>E 3.6</t>
  </si>
  <si>
    <t>A 3.5</t>
  </si>
  <si>
    <t>E 3.7</t>
  </si>
  <si>
    <t>A 3.6</t>
  </si>
  <si>
    <t>E 4.0</t>
  </si>
  <si>
    <t>KIPPTISCH AUTOMATIK AKTIV           +020</t>
  </si>
  <si>
    <t>A 3.7</t>
  </si>
  <si>
    <t>E 4.1</t>
  </si>
  <si>
    <t>KIPPTISCH HAND AKTIV                +020</t>
  </si>
  <si>
    <t>A 4.0</t>
  </si>
  <si>
    <t>BETRIEBSART AUTOMATIK               +020</t>
  </si>
  <si>
    <t>E 4.2</t>
  </si>
  <si>
    <t>KIPPTISCH IN GRUNDSTELLUNG          +020</t>
  </si>
  <si>
    <t>A 4.1</t>
  </si>
  <si>
    <t>BETRIEBSART HAND                    +020</t>
  </si>
  <si>
    <t>E 4.3</t>
  </si>
  <si>
    <t>KIPPTISCH GLAS VORHANDEN            +020</t>
  </si>
  <si>
    <t>A 4.2</t>
  </si>
  <si>
    <t>AUTOMATIK VORBEREITEN               +020</t>
  </si>
  <si>
    <t>E 4.4</t>
  </si>
  <si>
    <t>KIPPTISCH GLAS NICHT VORHANDEN      +020</t>
  </si>
  <si>
    <t>A 4.3</t>
  </si>
  <si>
    <t>AUTOMATIK START                     +020</t>
  </si>
  <si>
    <t>E 4.5</t>
  </si>
  <si>
    <t>A 4.4</t>
  </si>
  <si>
    <t>EILGANG FOERDERANTRIEB              +020</t>
  </si>
  <si>
    <t>E 4.6</t>
  </si>
  <si>
    <t>A 4.5</t>
  </si>
  <si>
    <t>EILGANG QUERFAHRT                   +020</t>
  </si>
  <si>
    <t>E 4.7</t>
  </si>
  <si>
    <t>A 4.6</t>
  </si>
  <si>
    <t>EILGANG.KIPPBEWEGUNG                +020</t>
  </si>
  <si>
    <t>E 5.0</t>
  </si>
  <si>
    <t>A 4.7</t>
  </si>
  <si>
    <t>E 5.1</t>
  </si>
  <si>
    <t>A 5.0</t>
  </si>
  <si>
    <t>KIPPTISCH AUF                       +020</t>
  </si>
  <si>
    <t>E 5.2</t>
  </si>
  <si>
    <t>A 5.1</t>
  </si>
  <si>
    <t>KPPTISCH AB                         +020</t>
  </si>
  <si>
    <t>E 5.3</t>
  </si>
  <si>
    <t>A 5.2</t>
  </si>
  <si>
    <t>TRANSPORT VORWAERTS                 +020</t>
  </si>
  <si>
    <t>E 5.4</t>
  </si>
  <si>
    <t>A 5.3</t>
  </si>
  <si>
    <t>TRANSPORT RUECKWAERTS               +020</t>
  </si>
  <si>
    <t>E 5.5</t>
  </si>
  <si>
    <t>A 5.4</t>
  </si>
  <si>
    <t>QUERFAHRT KIPPTISCH ZUM PORTAL      +020</t>
  </si>
  <si>
    <t>E 5.6</t>
  </si>
  <si>
    <t>A 5.5</t>
  </si>
  <si>
    <t>QUERFAHRT KIPPTISCH ZUR LINIE       +020</t>
  </si>
  <si>
    <t>E 5.7</t>
  </si>
  <si>
    <t>A 5.6</t>
  </si>
  <si>
    <t>E 6.0</t>
  </si>
  <si>
    <t>A 5.7</t>
  </si>
  <si>
    <t>E 6.1</t>
  </si>
  <si>
    <t>AW 6</t>
  </si>
  <si>
    <t>KIPPTISCH ZIELPOSITION              +020</t>
  </si>
  <si>
    <t>E 6.2</t>
  </si>
  <si>
    <t>A 8.0</t>
  </si>
  <si>
    <t>GLAS AN KIPPTISCH UEBERGEBEN        +010</t>
  </si>
  <si>
    <t>E 6.3</t>
  </si>
  <si>
    <t>A 8.1</t>
  </si>
  <si>
    <t>BEREIT ZUR UEBERNAHME ZU +021       +021</t>
  </si>
  <si>
    <t>E 6.4</t>
  </si>
  <si>
    <t>A 8.2</t>
  </si>
  <si>
    <t>GLAS VON +021 UEBERNOMMEN           +021</t>
  </si>
  <si>
    <t>E 6.5</t>
  </si>
  <si>
    <t>A 8.3</t>
  </si>
  <si>
    <t>SCHRITTKETTE KIPPTISCH START        +020</t>
  </si>
  <si>
    <t>E 6.6</t>
  </si>
  <si>
    <t>A 8.4</t>
  </si>
  <si>
    <t>E 6.7</t>
  </si>
  <si>
    <t>A 8.5</t>
  </si>
  <si>
    <t>E 7.0</t>
  </si>
  <si>
    <t>A 8.6</t>
  </si>
  <si>
    <t>E 7.1</t>
  </si>
  <si>
    <t>A 8.7</t>
  </si>
  <si>
    <t>E 7.2</t>
  </si>
  <si>
    <t>A 9.0</t>
  </si>
  <si>
    <t>E 7.3</t>
  </si>
  <si>
    <t>A 9.1</t>
  </si>
  <si>
    <t>E 7.4</t>
  </si>
  <si>
    <t>A 9.2</t>
  </si>
  <si>
    <t>E 7.5</t>
  </si>
  <si>
    <t>A 9.3</t>
  </si>
  <si>
    <t>E 7.6</t>
  </si>
  <si>
    <t>A 9.4</t>
  </si>
  <si>
    <t>E 7.7</t>
  </si>
  <si>
    <t>A 9.5</t>
  </si>
  <si>
    <t>E 8.0</t>
  </si>
  <si>
    <t>KIPPT. BEREIT Z. UEBERN. VON +010   +020</t>
  </si>
  <si>
    <t>A 9.6</t>
  </si>
  <si>
    <t>E 8.1</t>
  </si>
  <si>
    <t>GLAS VON +010 UEBERNOMMEN           +020</t>
  </si>
  <si>
    <t>A 9.7</t>
  </si>
  <si>
    <t>E 8.2</t>
  </si>
  <si>
    <t>UEBERGABE ZU +021 LAEUFT            +020</t>
  </si>
  <si>
    <t>A 10.0</t>
  </si>
  <si>
    <t>LEBENSBIT VON LINIE/PORTAL</t>
  </si>
  <si>
    <t>E 8.3</t>
  </si>
  <si>
    <t>SCHRITTKETTE KIPPTISCH LAEUFT       +020</t>
  </si>
  <si>
    <t>A 10.1</t>
  </si>
  <si>
    <t>E 8.4</t>
  </si>
  <si>
    <t>SCHRITTKETTE KIPPTISCH ENDE         +020</t>
  </si>
  <si>
    <t>A 10.2</t>
  </si>
  <si>
    <t>E 8.5</t>
  </si>
  <si>
    <t>A 10.3</t>
  </si>
  <si>
    <t>E 8.6</t>
  </si>
  <si>
    <t>A 10.4</t>
  </si>
  <si>
    <t>E 8.7</t>
  </si>
  <si>
    <t>A 10.5</t>
  </si>
  <si>
    <t>E 9.0</t>
  </si>
  <si>
    <t>A 10.6</t>
  </si>
  <si>
    <t>E 9.1</t>
  </si>
  <si>
    <t>A 10.7</t>
  </si>
  <si>
    <t>E 9.2</t>
  </si>
  <si>
    <t>A 11.0</t>
  </si>
  <si>
    <t>E 9.3</t>
  </si>
  <si>
    <t>A 11.1</t>
  </si>
  <si>
    <t>E 9.4</t>
  </si>
  <si>
    <t>A 11.2</t>
  </si>
  <si>
    <t>E 9.5</t>
  </si>
  <si>
    <t>A 11.3</t>
  </si>
  <si>
    <t>E 9.6</t>
  </si>
  <si>
    <t>A 11.4</t>
  </si>
  <si>
    <t>E 9.7</t>
  </si>
  <si>
    <t>A 11.5</t>
  </si>
  <si>
    <t>E 10.0</t>
  </si>
  <si>
    <t>LEBENSBIT VOM KIPPTISCH             +020</t>
  </si>
  <si>
    <t>A 11.6</t>
  </si>
  <si>
    <t>E 10.1</t>
  </si>
  <si>
    <t>A 11.7</t>
  </si>
  <si>
    <t>E 10.2</t>
  </si>
  <si>
    <t>A 12.0</t>
  </si>
  <si>
    <t>E 10.3</t>
  </si>
  <si>
    <t>A 12.1</t>
  </si>
  <si>
    <t>E 10.4</t>
  </si>
  <si>
    <t>A 12.2</t>
  </si>
  <si>
    <t>E 10.5</t>
  </si>
  <si>
    <t>A 12.3</t>
  </si>
  <si>
    <t>E 10.6</t>
  </si>
  <si>
    <t>A 12.4</t>
  </si>
  <si>
    <t>E 10.7</t>
  </si>
  <si>
    <t>A 12.5</t>
  </si>
  <si>
    <t>E 11.0</t>
  </si>
  <si>
    <t>A 12.6</t>
  </si>
  <si>
    <t>E 11.1</t>
  </si>
  <si>
    <t>A 12.7</t>
  </si>
  <si>
    <t>E 11.2</t>
  </si>
  <si>
    <t>A 13.0</t>
  </si>
  <si>
    <t>E 11.3</t>
  </si>
  <si>
    <t>A 13.1</t>
  </si>
  <si>
    <t>E 11.4</t>
  </si>
  <si>
    <t>A 13.2</t>
  </si>
  <si>
    <t>E 11.5</t>
  </si>
  <si>
    <t>A 13.3</t>
  </si>
  <si>
    <t>E 11.6</t>
  </si>
  <si>
    <t>A 13.4</t>
  </si>
  <si>
    <t>E 11.7</t>
  </si>
  <si>
    <t>A 13.5</t>
  </si>
  <si>
    <t>E 12.0</t>
  </si>
  <si>
    <t>TIMEOUT: KOMMUNIKATIONS TIMEOUT     +020</t>
  </si>
  <si>
    <t>A 13.6</t>
  </si>
  <si>
    <t>E 12.1</t>
  </si>
  <si>
    <t>NOTAUS GEDRUECKT                    +020</t>
  </si>
  <si>
    <t>A 13.7</t>
  </si>
  <si>
    <t>E 12.2</t>
  </si>
  <si>
    <t>STEUERUNG AUS IN AUTOMATIK          +020</t>
  </si>
  <si>
    <t>A 14.0</t>
  </si>
  <si>
    <t>E 12.3</t>
  </si>
  <si>
    <t>LEITUNGSSCHUTZSCHALTER GEFALLEN     +020</t>
  </si>
  <si>
    <t>A 14.1</t>
  </si>
  <si>
    <t>E 12.4</t>
  </si>
  <si>
    <t>STOERUNG PERIPHERIE                 +020</t>
  </si>
  <si>
    <t>A 14.2</t>
  </si>
  <si>
    <t>E 12.5</t>
  </si>
  <si>
    <t>24V AUSGANGSSPANNUNG FEHLT          +020</t>
  </si>
  <si>
    <t>A 14.3</t>
  </si>
  <si>
    <t>E 12.6</t>
  </si>
  <si>
    <t>SICHERUNGSKREIS AUSGEFALLEN         +020</t>
  </si>
  <si>
    <t>A 14.4</t>
  </si>
  <si>
    <t>E 12.7</t>
  </si>
  <si>
    <t>BETRIEBSHALT AUSGELOEST             +020</t>
  </si>
  <si>
    <t>A 14.5</t>
  </si>
  <si>
    <t>E 13.0</t>
  </si>
  <si>
    <t>BETRIEBSHALT AUSGELOEST EXTERN      +020</t>
  </si>
  <si>
    <t>A 14.6</t>
  </si>
  <si>
    <t>E 13.1</t>
  </si>
  <si>
    <t>DATENFEHLER                         +020</t>
  </si>
  <si>
    <t>A 14.7</t>
  </si>
  <si>
    <t>E 13.2</t>
  </si>
  <si>
    <t>ALLGEMEINER FEHLER BEI ADS-WRITE    +020</t>
  </si>
  <si>
    <t>A 15.0</t>
  </si>
  <si>
    <t>E 13.3</t>
  </si>
  <si>
    <t>KEIN BETRIEBSBEREIT VON SERVO       +020</t>
  </si>
  <si>
    <t>A 15.1</t>
  </si>
  <si>
    <t>E 13.4</t>
  </si>
  <si>
    <t>ALLGEMEINER FEHLER BEI AXACT        +020</t>
  </si>
  <si>
    <t>A 15.2</t>
  </si>
  <si>
    <t>E 13.5</t>
  </si>
  <si>
    <t>ALLGEMEINER FEHLER BEI AXFNC_RESET  +020</t>
  </si>
  <si>
    <t>A 15.3</t>
  </si>
  <si>
    <t>E 13.6</t>
  </si>
  <si>
    <t>UNERLAUBTER FUNKTIONSSCHRITT        +020</t>
  </si>
  <si>
    <t>A 15.4</t>
  </si>
  <si>
    <t>E 13.7</t>
  </si>
  <si>
    <t>RAMPENGENERATORFEHLER               +020</t>
  </si>
  <si>
    <t>A 15.5</t>
  </si>
  <si>
    <t>E 14.0</t>
  </si>
  <si>
    <t>GRUNDSTELLUNG NICHT ERREICHT        +020</t>
  </si>
  <si>
    <t>A 15.6</t>
  </si>
  <si>
    <t>E 14.1</t>
  </si>
  <si>
    <t>ALLGEMEINER PROGRAMMIERFEHLER       +020</t>
  </si>
  <si>
    <t>A 15.7</t>
  </si>
  <si>
    <t>E 14.2</t>
  </si>
  <si>
    <t>PC - HARDWARE NICHT OK              +020</t>
  </si>
  <si>
    <t>A 16.0</t>
  </si>
  <si>
    <t>E 14.3</t>
  </si>
  <si>
    <t>ACHTUNG  SIMULATIONSBETRIEB!       +020</t>
  </si>
  <si>
    <t>A 16.1</t>
  </si>
  <si>
    <t>E 14.4</t>
  </si>
  <si>
    <t>ANTRIEB NICHT BETRIEBSBEREIT        +020</t>
  </si>
  <si>
    <t>A 16.2</t>
  </si>
  <si>
    <t>E 14.5</t>
  </si>
  <si>
    <t>MAX. ZEIT F. HEBEN/SENKEN ABGEL.    +020</t>
  </si>
  <si>
    <t>A 16.3</t>
  </si>
  <si>
    <t>E 14.6</t>
  </si>
  <si>
    <t>KOLLISIONSSCHUTZ HAT ANGESPROCHEN   +020</t>
  </si>
  <si>
    <t>A 16.4</t>
  </si>
  <si>
    <t>E 14.7</t>
  </si>
  <si>
    <t>OVERRIDE UNTER 10%                  +020</t>
  </si>
  <si>
    <t>A 16.5</t>
  </si>
  <si>
    <t>E 15.0</t>
  </si>
  <si>
    <t>PARAMETERFEHLER                     +020</t>
  </si>
  <si>
    <t>A 16.6</t>
  </si>
  <si>
    <t>E 15.1</t>
  </si>
  <si>
    <t>FEHLER MESSSYSTEM                   +020</t>
  </si>
  <si>
    <t>A 16.7</t>
  </si>
  <si>
    <t>E 15.2</t>
  </si>
  <si>
    <t>GLAS AUF ATL                        +020</t>
  </si>
  <si>
    <t>A 17.0</t>
  </si>
  <si>
    <t>E 15.3</t>
  </si>
  <si>
    <t>PBS BEFINDET SICH IM KIPPBEREICH    +020</t>
  </si>
  <si>
    <t>A 17.1</t>
  </si>
  <si>
    <t>E 15.4</t>
  </si>
  <si>
    <t>MELDUNG AM FREQUENZUMRICHTER        +020</t>
  </si>
  <si>
    <t>A 17.2</t>
  </si>
  <si>
    <t>E 15.5</t>
  </si>
  <si>
    <t>TRIP - STOERUNG AM FREQUENZUMRICHTER+020</t>
  </si>
  <si>
    <t>A 17.3</t>
  </si>
  <si>
    <t>E 15.6</t>
  </si>
  <si>
    <t>ALLE PARAMETER WEG, LISEC ANRUFEN   +020</t>
  </si>
  <si>
    <t>A 17.4</t>
  </si>
  <si>
    <t>E 15.7</t>
  </si>
  <si>
    <t>BREMSWIDERST. NICHT BETRIEBSBEREIT  +020</t>
  </si>
  <si>
    <t>A 17.5</t>
  </si>
  <si>
    <t>E 28.0</t>
  </si>
  <si>
    <t>E  28.0</t>
  </si>
  <si>
    <t>...</t>
  </si>
  <si>
    <t>A 17.6</t>
  </si>
  <si>
    <t>E 28.1</t>
  </si>
  <si>
    <t>9F12/14</t>
  </si>
  <si>
    <t>STEUERSPANNUNG VORHANDEN</t>
  </si>
  <si>
    <t>A 17.7</t>
  </si>
  <si>
    <t>E 28.2</t>
  </si>
  <si>
    <t>PNOZ_13K12</t>
  </si>
  <si>
    <t>PNOZ NOT-AUS AUSGELOEST</t>
  </si>
  <si>
    <t>A 18.0</t>
  </si>
  <si>
    <t>E 28.3</t>
  </si>
  <si>
    <t>PNOZ_15K3</t>
  </si>
  <si>
    <t>PNOZ ABSCHALTVERZ.UMRICHTER AUSGELOEST</t>
  </si>
  <si>
    <t>A 18.1</t>
  </si>
  <si>
    <t>E 28.4</t>
  </si>
  <si>
    <t>ABSTAPLER KATZE Y-DREHGEBER STOER. +010</t>
  </si>
  <si>
    <t>A 18.2</t>
  </si>
  <si>
    <t>E 28.5</t>
  </si>
  <si>
    <t>ABSTAPLER HUB Z-DREHGEBER STOER.   +010</t>
  </si>
  <si>
    <t>A 18.3</t>
  </si>
  <si>
    <t>E 28.6</t>
  </si>
  <si>
    <t>E  28.6</t>
  </si>
  <si>
    <t>A 18.4</t>
  </si>
  <si>
    <t>E 28.7</t>
  </si>
  <si>
    <t>E  28.7</t>
  </si>
  <si>
    <t>A 18.5</t>
  </si>
  <si>
    <t>E 29.0</t>
  </si>
  <si>
    <t>70B3/D0</t>
  </si>
  <si>
    <t>ABSTAPLER DREHACHSE ABS.-GEB.D0    +010</t>
  </si>
  <si>
    <t>A 18.6</t>
  </si>
  <si>
    <t>E 29.1</t>
  </si>
  <si>
    <t>70B3/D1</t>
  </si>
  <si>
    <t>ABSTAPLER DREHACHSE ABS.-GEB.D1    +010</t>
  </si>
  <si>
    <t>A 18.7</t>
  </si>
  <si>
    <t>E 29.2</t>
  </si>
  <si>
    <t>70B3/D2</t>
  </si>
  <si>
    <t>ABSTAPLER DREHACHSE ABS.-GEB.D2    +010</t>
  </si>
  <si>
    <t>A 19.0</t>
  </si>
  <si>
    <t>E 29.3</t>
  </si>
  <si>
    <t>70B3/D3</t>
  </si>
  <si>
    <t>ABSTAPLER DREHACHSE ABS.-GEB.D3    +010</t>
  </si>
  <si>
    <t>A 19.1</t>
  </si>
  <si>
    <t>E 29.4</t>
  </si>
  <si>
    <t>70B3/D4</t>
  </si>
  <si>
    <t>ABSTAPLER DREHACHSE ABS.-GEB.D4    +010</t>
  </si>
  <si>
    <t>A 19.2</t>
  </si>
  <si>
    <t>E 29.5</t>
  </si>
  <si>
    <t>70B3/D5</t>
  </si>
  <si>
    <t>ABSTAPLER DREHACHSE ABS.-GEB.D5    +010</t>
  </si>
  <si>
    <t>A 19.3</t>
  </si>
  <si>
    <t>E 29.6</t>
  </si>
  <si>
    <t>70B3/D6</t>
  </si>
  <si>
    <t>ABSTAPLER DREHACHSE ABS.-GEB.D6    +010</t>
  </si>
  <si>
    <t>A 19.4</t>
  </si>
  <si>
    <t>E 29.7</t>
  </si>
  <si>
    <t>70B3/D7</t>
  </si>
  <si>
    <t>ABSTAPLER DREHACHSE ABS.-GEB.D7    +010</t>
  </si>
  <si>
    <t>A 19.5</t>
  </si>
  <si>
    <t>E 30.0</t>
  </si>
  <si>
    <t>ABSTAPLER DREHACHSE ABS.-GEB.D8    +010</t>
  </si>
  <si>
    <t>A 19.6</t>
  </si>
  <si>
    <t>E 30.1</t>
  </si>
  <si>
    <t>ABSTAPLER DREHACHSE ABS.-GEB.D9    +010</t>
  </si>
  <si>
    <t>A 19.7</t>
  </si>
  <si>
    <t>E 30.2</t>
  </si>
  <si>
    <t>ABSTAPLER DREHACHSE ABS.-GEB.ALARM +010</t>
  </si>
  <si>
    <t>A 20.0</t>
  </si>
  <si>
    <t>E 30.3</t>
  </si>
  <si>
    <t>A 20.1</t>
  </si>
  <si>
    <t>E 30.4</t>
  </si>
  <si>
    <t>A 20.2</t>
  </si>
  <si>
    <t>E 30.5</t>
  </si>
  <si>
    <t>A 20.3</t>
  </si>
  <si>
    <t>E 30.6</t>
  </si>
  <si>
    <t>A 20.4</t>
  </si>
  <si>
    <t>E 30.7</t>
  </si>
  <si>
    <t>A 20.5</t>
  </si>
  <si>
    <t>E 31.0</t>
  </si>
  <si>
    <t>DICKENMESSUNG WASCHMASCHINE</t>
  </si>
  <si>
    <t>A 20.6</t>
  </si>
  <si>
    <t>E 31.1</t>
  </si>
  <si>
    <t>A 20.7</t>
  </si>
  <si>
    <t>E 31.2</t>
  </si>
  <si>
    <t>A 21.0</t>
  </si>
  <si>
    <t>E 31.3</t>
  </si>
  <si>
    <t>SIGNAL_E4</t>
  </si>
  <si>
    <t>A 21.1</t>
  </si>
  <si>
    <t>E 31.4</t>
  </si>
  <si>
    <t>SIGNAL_E5</t>
  </si>
  <si>
    <t>A 21.2</t>
  </si>
  <si>
    <t>E 31.5</t>
  </si>
  <si>
    <t>SIGNAL_E6</t>
  </si>
  <si>
    <t>A 21.3</t>
  </si>
  <si>
    <t>E 31.6</t>
  </si>
  <si>
    <t>SIGNAL_E7</t>
  </si>
  <si>
    <t>A 21.4</t>
  </si>
  <si>
    <t>E 31.7</t>
  </si>
  <si>
    <t>SIGNAL_E8</t>
  </si>
  <si>
    <t>A 21.5</t>
  </si>
  <si>
    <t>E 32.0</t>
  </si>
  <si>
    <t>WASCHM_1</t>
  </si>
  <si>
    <t>WASCHMASCHINE WASCHBEREIT</t>
  </si>
  <si>
    <t>A 21.6</t>
  </si>
  <si>
    <t>E 32.1</t>
  </si>
  <si>
    <t>WASCHM_2</t>
  </si>
  <si>
    <t>WASCHMASCHINE KEINE STOERUNG</t>
  </si>
  <si>
    <t>A 21.7</t>
  </si>
  <si>
    <t>E 32.2</t>
  </si>
  <si>
    <t>WASCHM_3</t>
  </si>
  <si>
    <t>WASCHMASCH. FREIGABE EINLAUF NACH MESSEN</t>
  </si>
  <si>
    <t>A 22.0</t>
  </si>
  <si>
    <t>E 32.3</t>
  </si>
  <si>
    <t>WASCHM_4</t>
  </si>
  <si>
    <t>A 22.1</t>
  </si>
  <si>
    <t>E 32.4</t>
  </si>
  <si>
    <t>WASCHM_5</t>
  </si>
  <si>
    <t>WASCHMASCHINE TRANSPORT LAEUFT</t>
  </si>
  <si>
    <t>A 22.2</t>
  </si>
  <si>
    <t>E 32.5</t>
  </si>
  <si>
    <t>WASCHM_6</t>
  </si>
  <si>
    <t>A 22.3</t>
  </si>
  <si>
    <t>E 32.6</t>
  </si>
  <si>
    <t>WASCHM_7</t>
  </si>
  <si>
    <t>VE ANLAGE KEINE STOERUNG</t>
  </si>
  <si>
    <t>A 22.4</t>
  </si>
  <si>
    <t>E 32.7</t>
  </si>
  <si>
    <t>WASCHM_8</t>
  </si>
  <si>
    <t>VE VORWARNUNG SCHLECHTE LEITWERT</t>
  </si>
  <si>
    <t>A 22.5</t>
  </si>
  <si>
    <t>E 33.0</t>
  </si>
  <si>
    <t>E  33.0</t>
  </si>
  <si>
    <t>EXTERNER NOT-AUS 1 AUSGELOEST</t>
  </si>
  <si>
    <t>A 22.6</t>
  </si>
  <si>
    <t>E 33.1</t>
  </si>
  <si>
    <t>E  33.1</t>
  </si>
  <si>
    <t>EXTERNER NOT-AUS 2 AUSGELOEST</t>
  </si>
  <si>
    <t>A 22.7</t>
  </si>
  <si>
    <t>E 33.2</t>
  </si>
  <si>
    <t>E  33.2</t>
  </si>
  <si>
    <t>EXTERNER NOT-AUS 3 AUSGELOEST</t>
  </si>
  <si>
    <t>A 23.0</t>
  </si>
  <si>
    <t>E 33.3</t>
  </si>
  <si>
    <t>E  33.3</t>
  </si>
  <si>
    <t>EXTERNER NOT-AUS 4 AUSGELOEST</t>
  </si>
  <si>
    <t>A 23.1</t>
  </si>
  <si>
    <t>E 33.4</t>
  </si>
  <si>
    <t>E  33.4</t>
  </si>
  <si>
    <t>EXTERNER NOT-AUS 5 AUSGELOEST</t>
  </si>
  <si>
    <t>A 23.2</t>
  </si>
  <si>
    <t>E 33.5</t>
  </si>
  <si>
    <t>E  33.5</t>
  </si>
  <si>
    <t>A 23.3</t>
  </si>
  <si>
    <t>E 33.6</t>
  </si>
  <si>
    <t>E  33.6</t>
  </si>
  <si>
    <t>A 23.4</t>
  </si>
  <si>
    <t>E 33.7</t>
  </si>
  <si>
    <t>E  33.7</t>
  </si>
  <si>
    <t>A 23.5</t>
  </si>
  <si>
    <t>E 34.0</t>
  </si>
  <si>
    <t>A 23.6</t>
  </si>
  <si>
    <t>E 34.1</t>
  </si>
  <si>
    <t>A 23.7</t>
  </si>
  <si>
    <t>E 34.2</t>
  </si>
  <si>
    <t>A 24.0</t>
  </si>
  <si>
    <t>E 34.3</t>
  </si>
  <si>
    <t>A 24.1</t>
  </si>
  <si>
    <t>E 34.4</t>
  </si>
  <si>
    <t>A 24.2</t>
  </si>
  <si>
    <t>E 34.5</t>
  </si>
  <si>
    <t>A 24.3</t>
  </si>
  <si>
    <t>E 34.6</t>
  </si>
  <si>
    <t>A 24.4</t>
  </si>
  <si>
    <t>E 34.7</t>
  </si>
  <si>
    <t>A 24.5</t>
  </si>
  <si>
    <t>E 35.0</t>
  </si>
  <si>
    <t>E  35.0</t>
  </si>
  <si>
    <t>PLANVERBUNDANL.BEREIT ZUR GLAS UEBERNAHM</t>
  </si>
  <si>
    <t>A 24.6</t>
  </si>
  <si>
    <t>E 35.1</t>
  </si>
  <si>
    <t>E  35.1</t>
  </si>
  <si>
    <t>SIGNALAUSTAUSCH PLANVERBUNDANLAGE</t>
  </si>
  <si>
    <t>A 24.7</t>
  </si>
  <si>
    <t>E 35.2</t>
  </si>
  <si>
    <t>E  35.2</t>
  </si>
  <si>
    <t>A 25.0</t>
  </si>
  <si>
    <t>E 35.3</t>
  </si>
  <si>
    <t>E  35.3</t>
  </si>
  <si>
    <t>A 25.1</t>
  </si>
  <si>
    <t>E 35.4</t>
  </si>
  <si>
    <t>E  35.4</t>
  </si>
  <si>
    <t>A 25.2</t>
  </si>
  <si>
    <t>E 35.5</t>
  </si>
  <si>
    <t>E  35.5</t>
  </si>
  <si>
    <t>A 25.3</t>
  </si>
  <si>
    <t>E 35.6</t>
  </si>
  <si>
    <t>E  35.6</t>
  </si>
  <si>
    <t>A 25.4</t>
  </si>
  <si>
    <t>E 35.7</t>
  </si>
  <si>
    <t>E  35.7</t>
  </si>
  <si>
    <t>A 25.5</t>
  </si>
  <si>
    <t>E 36.0</t>
  </si>
  <si>
    <t>E  36.0</t>
  </si>
  <si>
    <t>AFW POSITION FALSCH!KORR.POS.HERST. +020</t>
  </si>
  <si>
    <t>A 25.6</t>
  </si>
  <si>
    <t>E 36.1</t>
  </si>
  <si>
    <t>E  36.1</t>
  </si>
  <si>
    <t>ATL POSITION FALSCH!KORR.POS.HERST. +020</t>
  </si>
  <si>
    <t>A 25.7</t>
  </si>
  <si>
    <t>E 36.2</t>
  </si>
  <si>
    <t>E  36.2</t>
  </si>
  <si>
    <t>KIPPTISCH NOCH VOLLSTAENDIG GEHOBEN!+020</t>
  </si>
  <si>
    <t>A 26.0</t>
  </si>
  <si>
    <t>E 36.3</t>
  </si>
  <si>
    <t>E  36.3</t>
  </si>
  <si>
    <t>VORGESCHALTETE ANLAGE HAT FEHLER    +020</t>
  </si>
  <si>
    <t>A 26.1</t>
  </si>
  <si>
    <t>E 36.4</t>
  </si>
  <si>
    <t>E  36.4</t>
  </si>
  <si>
    <t>VERFAHREN NICHT ERLAUBT!            +020</t>
  </si>
  <si>
    <t>A 26.2</t>
  </si>
  <si>
    <t>E 36.5</t>
  </si>
  <si>
    <t>E  36.5</t>
  </si>
  <si>
    <t>ALLGEMEINER ACHSFEHLER              +020</t>
  </si>
  <si>
    <t>A 26.3</t>
  </si>
  <si>
    <t>E 36.6</t>
  </si>
  <si>
    <t>E  36.6</t>
  </si>
  <si>
    <t>MAX. SCHLEPPABSTAND \BERSCHRITTEN   +020</t>
  </si>
  <si>
    <t>A 26.4</t>
  </si>
  <si>
    <t>E 36.7</t>
  </si>
  <si>
    <t>E  36.7</t>
  </si>
  <si>
    <t>ACHSE HAT REGLERFREIG.POS.VERLOREN  +020</t>
  </si>
  <si>
    <t>A 26.5</t>
  </si>
  <si>
    <t>E 37.0</t>
  </si>
  <si>
    <t>E  37.0</t>
  </si>
  <si>
    <t>ACHSE HAT KEINE REGLERFREIGABE      +020</t>
  </si>
  <si>
    <t>A 26.6</t>
  </si>
  <si>
    <t>E 37.1</t>
  </si>
  <si>
    <t>E  37.1</t>
  </si>
  <si>
    <t>STARTPOS.MASTERACHSE VERWEIG.SYNCHR.+020</t>
  </si>
  <si>
    <t>A 26.7</t>
  </si>
  <si>
    <t>E 37.2</t>
  </si>
  <si>
    <t>E  37.2</t>
  </si>
  <si>
    <t>GEFORDERTE SOLLGESCHW. UNZULAESSIG  +020</t>
  </si>
  <si>
    <t>A 27.0</t>
  </si>
  <si>
    <t>E 37.3</t>
  </si>
  <si>
    <t>E  37.3</t>
  </si>
  <si>
    <t>KEIN EINZELSATZBETRIEB EINZELAUFTRAG+020</t>
  </si>
  <si>
    <t>A 27.1</t>
  </si>
  <si>
    <t>E 37.4</t>
  </si>
  <si>
    <t>E  37.4</t>
  </si>
  <si>
    <t>ACHSE KAM NICHT RECHTZ. Z. STILLST. +020</t>
  </si>
  <si>
    <t>A 27.2</t>
  </si>
  <si>
    <t>E 37.5</t>
  </si>
  <si>
    <t>E  37.5</t>
  </si>
  <si>
    <t>REFERENZIERNOCKE VORZEITIG FREI     +020</t>
  </si>
  <si>
    <t>A 27.3</t>
  </si>
  <si>
    <t>E 37.6</t>
  </si>
  <si>
    <t>E  37.6</t>
  </si>
  <si>
    <t>ZIELPOS.UNTER SOFTWAREENDLAGE MIN.  +020</t>
  </si>
  <si>
    <t>A 27.4</t>
  </si>
  <si>
    <t>E 37.7</t>
  </si>
  <si>
    <t>E  37.7</t>
  </si>
  <si>
    <t>ZIELPOS.UEBER SOFTWAREENDLAGE MAX.  +020</t>
  </si>
  <si>
    <t>A 27.5</t>
  </si>
  <si>
    <t>E 38.0</t>
  </si>
  <si>
    <t>E  38.0</t>
  </si>
  <si>
    <t>SKALIERUNGSFAKTOR UNZULAESSIG       +020</t>
  </si>
  <si>
    <t>A 27.6</t>
  </si>
  <si>
    <t>E 38.1</t>
  </si>
  <si>
    <t>E  38.1</t>
  </si>
  <si>
    <t>POSITIVE ENDLAGE BEFAHREN           +020</t>
  </si>
  <si>
    <t>A 27.7</t>
  </si>
  <si>
    <t>E 38.2</t>
  </si>
  <si>
    <t>E  38.2</t>
  </si>
  <si>
    <t>NEGATIVE ENDLAGE BEFAHREN           +020</t>
  </si>
  <si>
    <t>A 28.0</t>
  </si>
  <si>
    <t>E 38.3</t>
  </si>
  <si>
    <t>E  38.3</t>
  </si>
  <si>
    <t>ACHSE NICHT FERTIG/NICHT BEREIT     +020</t>
  </si>
  <si>
    <t>A 28.1</t>
  </si>
  <si>
    <t>E 38.4</t>
  </si>
  <si>
    <t>E  38.4</t>
  </si>
  <si>
    <t>A 28.2</t>
  </si>
  <si>
    <t>E 38.5</t>
  </si>
  <si>
    <t>E  38.5</t>
  </si>
  <si>
    <t>A 28.3</t>
  </si>
  <si>
    <t>E 38.6</t>
  </si>
  <si>
    <t>E  38.6</t>
  </si>
  <si>
    <t>A 28.4</t>
  </si>
  <si>
    <t>E 38.7</t>
  </si>
  <si>
    <t>E  38.7</t>
  </si>
  <si>
    <t>A 28.5</t>
  </si>
  <si>
    <t>E 39.0</t>
  </si>
  <si>
    <t>E  39.0</t>
  </si>
  <si>
    <t>A 28.6</t>
  </si>
  <si>
    <t>E 39.1</t>
  </si>
  <si>
    <t>E  39.1</t>
  </si>
  <si>
    <t>A 28.7</t>
  </si>
  <si>
    <t>E 39.2</t>
  </si>
  <si>
    <t>E  39.2</t>
  </si>
  <si>
    <t>A 29.0</t>
  </si>
  <si>
    <t>E 39.3</t>
  </si>
  <si>
    <t>E  39.3</t>
  </si>
  <si>
    <t>A 29.1</t>
  </si>
  <si>
    <t>E 39.4</t>
  </si>
  <si>
    <t>E  39.4</t>
  </si>
  <si>
    <t>A 29.2</t>
  </si>
  <si>
    <t>E 39.5</t>
  </si>
  <si>
    <t>E  39.5</t>
  </si>
  <si>
    <t>A 29.3</t>
  </si>
  <si>
    <t>E 39.6</t>
  </si>
  <si>
    <t>E  39.6</t>
  </si>
  <si>
    <t>A 29.4</t>
  </si>
  <si>
    <t>E 39.7</t>
  </si>
  <si>
    <t>E  39.7</t>
  </si>
  <si>
    <t>A 29.5</t>
  </si>
  <si>
    <t>E 40.0</t>
  </si>
  <si>
    <t>E  40.0</t>
  </si>
  <si>
    <t>A 29.6</t>
  </si>
  <si>
    <t>E 40.1</t>
  </si>
  <si>
    <t>E  40.1</t>
  </si>
  <si>
    <t>A 29.7</t>
  </si>
  <si>
    <t>E 40.2</t>
  </si>
  <si>
    <t>E  40.2</t>
  </si>
  <si>
    <t>A 30.0</t>
  </si>
  <si>
    <t>E 40.3</t>
  </si>
  <si>
    <t>E  40.3</t>
  </si>
  <si>
    <t>A 30.1</t>
  </si>
  <si>
    <t>E 40.4</t>
  </si>
  <si>
    <t>E  40.4</t>
  </si>
  <si>
    <t>A 30.2</t>
  </si>
  <si>
    <t>E 40.5</t>
  </si>
  <si>
    <t>E  40.5</t>
  </si>
  <si>
    <t>A 30.3</t>
  </si>
  <si>
    <t>E 40.6</t>
  </si>
  <si>
    <t>E  40.6</t>
  </si>
  <si>
    <t>A 30.4</t>
  </si>
  <si>
    <t>E 40.7</t>
  </si>
  <si>
    <t>E  40.7</t>
  </si>
  <si>
    <t>A 30.5</t>
  </si>
  <si>
    <t>E 41.0</t>
  </si>
  <si>
    <t>E  41.0</t>
  </si>
  <si>
    <t>A 30.6</t>
  </si>
  <si>
    <t>E 41.1</t>
  </si>
  <si>
    <t>E  41.1</t>
  </si>
  <si>
    <t>A 30.7</t>
  </si>
  <si>
    <t>E 41.2</t>
  </si>
  <si>
    <t>E  41.2</t>
  </si>
  <si>
    <t>A 31.0</t>
  </si>
  <si>
    <t>E 41.3</t>
  </si>
  <si>
    <t>E  41.3</t>
  </si>
  <si>
    <t>A 31.1</t>
  </si>
  <si>
    <t>E 41.4</t>
  </si>
  <si>
    <t>E  41.4</t>
  </si>
  <si>
    <t>A 31.2</t>
  </si>
  <si>
    <t>E 41.5</t>
  </si>
  <si>
    <t>E  41.5</t>
  </si>
  <si>
    <t>A 31.3</t>
  </si>
  <si>
    <t>E 41.6</t>
  </si>
  <si>
    <t>E  41.6</t>
  </si>
  <si>
    <t>A 31.4</t>
  </si>
  <si>
    <t>E 41.7</t>
  </si>
  <si>
    <t>E  41.7</t>
  </si>
  <si>
    <t>A 31.5</t>
  </si>
  <si>
    <t>E 42.0</t>
  </si>
  <si>
    <t>E  42.0</t>
  </si>
  <si>
    <t>A 31.6</t>
  </si>
  <si>
    <t>E 42.1</t>
  </si>
  <si>
    <t>E  42.1</t>
  </si>
  <si>
    <t>A 31.7</t>
  </si>
  <si>
    <t>E 42.2</t>
  </si>
  <si>
    <t>E  42.2</t>
  </si>
  <si>
    <t>A 40.0</t>
  </si>
  <si>
    <t>GLAS LAEFT IN WASCHM.SIG.ZUR PLANVERBUND</t>
  </si>
  <si>
    <t>E 42.3</t>
  </si>
  <si>
    <t>E  42.3</t>
  </si>
  <si>
    <t>A 40.1</t>
  </si>
  <si>
    <t>E 42.4</t>
  </si>
  <si>
    <t>E  42.4</t>
  </si>
  <si>
    <t>A 40.2</t>
  </si>
  <si>
    <t>E 42.5</t>
  </si>
  <si>
    <t>E  42.5</t>
  </si>
  <si>
    <t>A 40.3</t>
  </si>
  <si>
    <t>E 42.6</t>
  </si>
  <si>
    <t>E  42.6</t>
  </si>
  <si>
    <t>A 40.4</t>
  </si>
  <si>
    <t>E 42.7</t>
  </si>
  <si>
    <t>E  42.7</t>
  </si>
  <si>
    <t>A 40.5</t>
  </si>
  <si>
    <t>E 43.0</t>
  </si>
  <si>
    <t>E  43.0</t>
  </si>
  <si>
    <t>A 40.6</t>
  </si>
  <si>
    <t>E 43.1</t>
  </si>
  <si>
    <t>E  43.1</t>
  </si>
  <si>
    <t>A 40.7</t>
  </si>
  <si>
    <t>E 43.2</t>
  </si>
  <si>
    <t>E  43.2</t>
  </si>
  <si>
    <t>A 41.0</t>
  </si>
  <si>
    <t>A  41.0</t>
  </si>
  <si>
    <t>E 43.3</t>
  </si>
  <si>
    <t>E  43.3</t>
  </si>
  <si>
    <t>A 41.1</t>
  </si>
  <si>
    <t>A  41.1</t>
  </si>
  <si>
    <t>E 43.4</t>
  </si>
  <si>
    <t>E  43.4</t>
  </si>
  <si>
    <t>A 41.2</t>
  </si>
  <si>
    <t>A  41.2</t>
  </si>
  <si>
    <t>E 43.5</t>
  </si>
  <si>
    <t>E  43.5</t>
  </si>
  <si>
    <t>A 41.3</t>
  </si>
  <si>
    <t>A  41.3</t>
  </si>
  <si>
    <t>E 43.6</t>
  </si>
  <si>
    <t>E  43.6</t>
  </si>
  <si>
    <t>A 41.4</t>
  </si>
  <si>
    <t>A  41.4</t>
  </si>
  <si>
    <t>E 43.7</t>
  </si>
  <si>
    <t>E  43.7</t>
  </si>
  <si>
    <t>A 41.5</t>
  </si>
  <si>
    <t>A  41.5</t>
  </si>
  <si>
    <t>E 44.0</t>
  </si>
  <si>
    <t>E  44.0</t>
  </si>
  <si>
    <t>A 41.6</t>
  </si>
  <si>
    <t>A  41.6</t>
  </si>
  <si>
    <t>E 44.1</t>
  </si>
  <si>
    <t>E  44.1</t>
  </si>
  <si>
    <t>A 41.7</t>
  </si>
  <si>
    <t>A  41.7</t>
  </si>
  <si>
    <t>E 44.2</t>
  </si>
  <si>
    <t>E  44.2</t>
  </si>
  <si>
    <t>A 42.0</t>
  </si>
  <si>
    <t>16K3</t>
  </si>
  <si>
    <t>LAMPE SAMMELSTOERUNG</t>
  </si>
  <si>
    <t>E 44.3</t>
  </si>
  <si>
    <t>E  44.3</t>
  </si>
  <si>
    <t>A 42.1</t>
  </si>
  <si>
    <t>16K5</t>
  </si>
  <si>
    <t>LAMPE ANFAHRWARNUNG</t>
  </si>
  <si>
    <t>E 44.4</t>
  </si>
  <si>
    <t>E  44.4</t>
  </si>
  <si>
    <t>A 42.2</t>
  </si>
  <si>
    <t>16K7</t>
  </si>
  <si>
    <t>E 44.5</t>
  </si>
  <si>
    <t>E  44.5</t>
  </si>
  <si>
    <t>A 42.3</t>
  </si>
  <si>
    <t>16K9</t>
  </si>
  <si>
    <t>LAMPE SPACERS</t>
  </si>
  <si>
    <t>E 44.6</t>
  </si>
  <si>
    <t>E  44.6</t>
  </si>
  <si>
    <t>A 42.4</t>
  </si>
  <si>
    <t>16K11</t>
  </si>
  <si>
    <t>E 44.7</t>
  </si>
  <si>
    <t>E  44.7</t>
  </si>
  <si>
    <t>A 42.5</t>
  </si>
  <si>
    <t>16K13</t>
  </si>
  <si>
    <t>E 45.0</t>
  </si>
  <si>
    <t>E  45.0</t>
  </si>
  <si>
    <t>A 42.6</t>
  </si>
  <si>
    <t>16K15</t>
  </si>
  <si>
    <t>E 45.1</t>
  </si>
  <si>
    <t>E  45.1</t>
  </si>
  <si>
    <t>A 42.7</t>
  </si>
  <si>
    <t>16K17</t>
  </si>
  <si>
    <t>E 45.2</t>
  </si>
  <si>
    <t>E  45.2</t>
  </si>
  <si>
    <t>A 43.0</t>
  </si>
  <si>
    <t>7K3</t>
  </si>
  <si>
    <t>FREIGABE TRANSPORT WASCHMASCHINE EIN  WS</t>
  </si>
  <si>
    <t>E 45.3</t>
  </si>
  <si>
    <t>E  45.3</t>
  </si>
  <si>
    <t>A 43.1</t>
  </si>
  <si>
    <t>7K5</t>
  </si>
  <si>
    <t>SCHEIBE LIEGT ZUR MESSUNG BEREIT      WS</t>
  </si>
  <si>
    <t>E 45.4</t>
  </si>
  <si>
    <t>E  45.4</t>
  </si>
  <si>
    <t>A 43.2</t>
  </si>
  <si>
    <t>7K7</t>
  </si>
  <si>
    <t>SCHEIBE LAEUFT IN WASCHMASCHINE       WS</t>
  </si>
  <si>
    <t>E 45.5</t>
  </si>
  <si>
    <t>E  45.5</t>
  </si>
  <si>
    <t>A 43.3</t>
  </si>
  <si>
    <t>7K9</t>
  </si>
  <si>
    <t>RUECKWAERTS FAHREN BETAETIGT          WS</t>
  </si>
  <si>
    <t>E 45.6</t>
  </si>
  <si>
    <t>E  45.6</t>
  </si>
  <si>
    <t>A 43.4</t>
  </si>
  <si>
    <t>7K11</t>
  </si>
  <si>
    <t>START WASCHMASCHINE                   WS</t>
  </si>
  <si>
    <t>E 45.7</t>
  </si>
  <si>
    <t>E  45.7</t>
  </si>
  <si>
    <t>A 43.5</t>
  </si>
  <si>
    <t>7K13</t>
  </si>
  <si>
    <t>KEIN STOP WASCHMASCHINE               WS</t>
  </si>
  <si>
    <t>E 46.0</t>
  </si>
  <si>
    <t>E  46.0</t>
  </si>
  <si>
    <t>A 43.6</t>
  </si>
  <si>
    <t>7K15</t>
  </si>
  <si>
    <t>SIGNALAUSTAUSCH WASCHMASCHINE         WS</t>
  </si>
  <si>
    <t>E 46.1</t>
  </si>
  <si>
    <t>E  46.1</t>
  </si>
  <si>
    <t>A 43.7</t>
  </si>
  <si>
    <t>7K17</t>
  </si>
  <si>
    <t>E 46.2</t>
  </si>
  <si>
    <t>E  46.2</t>
  </si>
  <si>
    <t>A 44.0</t>
  </si>
  <si>
    <t>A  44.0</t>
  </si>
  <si>
    <t>E 46.3</t>
  </si>
  <si>
    <t>E  46.3</t>
  </si>
  <si>
    <t>A 44.1</t>
  </si>
  <si>
    <t>A  44.1</t>
  </si>
  <si>
    <t>E 46.4</t>
  </si>
  <si>
    <t>E  46.4</t>
  </si>
  <si>
    <t>A 44.2</t>
  </si>
  <si>
    <t>A  44.2</t>
  </si>
  <si>
    <t>E 46.5</t>
  </si>
  <si>
    <t>E  46.5</t>
  </si>
  <si>
    <t>A 44.3</t>
  </si>
  <si>
    <t>A  44.3</t>
  </si>
  <si>
    <t>E 46.6</t>
  </si>
  <si>
    <t>E  46.6</t>
  </si>
  <si>
    <t>A 44.4</t>
  </si>
  <si>
    <t>A  44.4</t>
  </si>
  <si>
    <t>E 46.7</t>
  </si>
  <si>
    <t>E  46.7</t>
  </si>
  <si>
    <t>A 44.5</t>
  </si>
  <si>
    <t>A  44.5</t>
  </si>
  <si>
    <t>E 47.0</t>
  </si>
  <si>
    <t>E  47.0</t>
  </si>
  <si>
    <t>A 44.6</t>
  </si>
  <si>
    <t>A  44.6</t>
  </si>
  <si>
    <t>E 47.1</t>
  </si>
  <si>
    <t>E  47.1</t>
  </si>
  <si>
    <t>A 44.7</t>
  </si>
  <si>
    <t>A  44.7</t>
  </si>
  <si>
    <t>E 47.2</t>
  </si>
  <si>
    <t>E  47.2</t>
  </si>
  <si>
    <t>A 45.0</t>
  </si>
  <si>
    <t>A  45.0</t>
  </si>
  <si>
    <t>E 47.3</t>
  </si>
  <si>
    <t>E  47.3</t>
  </si>
  <si>
    <t>A 45.1</t>
  </si>
  <si>
    <t>A  45.1</t>
  </si>
  <si>
    <t>E 47.4</t>
  </si>
  <si>
    <t>E  47.4</t>
  </si>
  <si>
    <t>A 45.2</t>
  </si>
  <si>
    <t>A  45.2</t>
  </si>
  <si>
    <t>E 47.5</t>
  </si>
  <si>
    <t>E  47.5</t>
  </si>
  <si>
    <t>A 45.3</t>
  </si>
  <si>
    <t>A  45.3</t>
  </si>
  <si>
    <t>E 47.6</t>
  </si>
  <si>
    <t>E  47.6</t>
  </si>
  <si>
    <t>A 45.4</t>
  </si>
  <si>
    <t>A  45.4</t>
  </si>
  <si>
    <t>E 47.7</t>
  </si>
  <si>
    <t>E  47.7</t>
  </si>
  <si>
    <t>A 45.5</t>
  </si>
  <si>
    <t>A  45.5</t>
  </si>
  <si>
    <t>E 48.0</t>
  </si>
  <si>
    <t>E  48.0</t>
  </si>
  <si>
    <t>A 45.6</t>
  </si>
  <si>
    <t>A  45.6</t>
  </si>
  <si>
    <t>E 48.1</t>
  </si>
  <si>
    <t>E  48.1</t>
  </si>
  <si>
    <t>A 45.7</t>
  </si>
  <si>
    <t>A  45.7</t>
  </si>
  <si>
    <t>E 48.2</t>
  </si>
  <si>
    <t>E  48.2</t>
  </si>
  <si>
    <t>A 46.0</t>
  </si>
  <si>
    <t>A  46.0</t>
  </si>
  <si>
    <t>E 48.3</t>
  </si>
  <si>
    <t>E  48.3</t>
  </si>
  <si>
    <t>A 46.1</t>
  </si>
  <si>
    <t>A  46.1</t>
  </si>
  <si>
    <t>E 48.4</t>
  </si>
  <si>
    <t>E  48.4</t>
  </si>
  <si>
    <t>A 46.2</t>
  </si>
  <si>
    <t>A  46.2</t>
  </si>
  <si>
    <t>E 48.5</t>
  </si>
  <si>
    <t>E  48.5</t>
  </si>
  <si>
    <t>A 46.3</t>
  </si>
  <si>
    <t>A  46.3</t>
  </si>
  <si>
    <t>E 48.6</t>
  </si>
  <si>
    <t>E  48.6</t>
  </si>
  <si>
    <t>A 46.4</t>
  </si>
  <si>
    <t>A  46.4</t>
  </si>
  <si>
    <t>E 48.7</t>
  </si>
  <si>
    <t>E  48.7</t>
  </si>
  <si>
    <t>A 46.5</t>
  </si>
  <si>
    <t>A  46.5</t>
  </si>
  <si>
    <t>E 49.0</t>
  </si>
  <si>
    <t>E  49.0</t>
  </si>
  <si>
    <t>A 46.6</t>
  </si>
  <si>
    <t>A  46.6</t>
  </si>
  <si>
    <t>E 49.1</t>
  </si>
  <si>
    <t>E  49.1</t>
  </si>
  <si>
    <t>A 46.7</t>
  </si>
  <si>
    <t>A  46.7</t>
  </si>
  <si>
    <t>E 49.2</t>
  </si>
  <si>
    <t>E  49.2</t>
  </si>
  <si>
    <t>A 47.0</t>
  </si>
  <si>
    <t>A  47.0</t>
  </si>
  <si>
    <t>E 49.3</t>
  </si>
  <si>
    <t>E  49.3</t>
  </si>
  <si>
    <t>A 47.1</t>
  </si>
  <si>
    <t>A  47.1</t>
  </si>
  <si>
    <t>E 49.4</t>
  </si>
  <si>
    <t>E  49.4</t>
  </si>
  <si>
    <t>A 47.2</t>
  </si>
  <si>
    <t>A  47.2</t>
  </si>
  <si>
    <t>E 49.5</t>
  </si>
  <si>
    <t>E  49.5</t>
  </si>
  <si>
    <t>A 47.3</t>
  </si>
  <si>
    <t>A  47.3</t>
  </si>
  <si>
    <t>E 49.6</t>
  </si>
  <si>
    <t>E  49.6</t>
  </si>
  <si>
    <t>A 47.4</t>
  </si>
  <si>
    <t>A  47.4</t>
  </si>
  <si>
    <t>E 49.7</t>
  </si>
  <si>
    <t>E  49.7</t>
  </si>
  <si>
    <t>A 47.5</t>
  </si>
  <si>
    <t>A  47.5</t>
  </si>
  <si>
    <t>E 50.0</t>
  </si>
  <si>
    <t>E  50.0</t>
  </si>
  <si>
    <t>A 47.6</t>
  </si>
  <si>
    <t>A  47.6</t>
  </si>
  <si>
    <t>E 50.1</t>
  </si>
  <si>
    <t>E  50.1</t>
  </si>
  <si>
    <t>A 47.7</t>
  </si>
  <si>
    <t>A  47.7</t>
  </si>
  <si>
    <t>E 50.2</t>
  </si>
  <si>
    <t>E  50.2</t>
  </si>
  <si>
    <t>A 60.0</t>
  </si>
  <si>
    <t>31K11</t>
  </si>
  <si>
    <t>MOTORSCHUETZ VAKUUMPUMPE           +010</t>
  </si>
  <si>
    <t>E 50.3</t>
  </si>
  <si>
    <t>E  50.3</t>
  </si>
  <si>
    <t>A 60.1</t>
  </si>
  <si>
    <t>31K13</t>
  </si>
  <si>
    <t>VENTIL VAKUUM ABBLASEN             +010</t>
  </si>
  <si>
    <t>E 50.4</t>
  </si>
  <si>
    <t>E  50.4</t>
  </si>
  <si>
    <t>A 60.2</t>
  </si>
  <si>
    <t>69K13</t>
  </si>
  <si>
    <t>DREHANTRIEB KUPPLUNG LOESEN        +010</t>
  </si>
  <si>
    <t>E 50.5</t>
  </si>
  <si>
    <t>E  50.5</t>
  </si>
  <si>
    <t>A 60.3</t>
  </si>
  <si>
    <t>88U3/47</t>
  </si>
  <si>
    <t>KIPPTISCH SCHWENKANTR.PARAM-SATZ 2 +020</t>
  </si>
  <si>
    <t>E 50.6</t>
  </si>
  <si>
    <t>E  50.6</t>
  </si>
  <si>
    <t>A 60.4</t>
  </si>
  <si>
    <t>90K3</t>
  </si>
  <si>
    <t>KIPPTISCH MOTORSCHUETZ ROLLENF.    +020</t>
  </si>
  <si>
    <t>E 50.7</t>
  </si>
  <si>
    <t>E  50.7</t>
  </si>
  <si>
    <t>A 60.5</t>
  </si>
  <si>
    <t>90K5</t>
  </si>
  <si>
    <t>KIPPTISCH MOTORSCHUETZ SCHWENKANTR.+020</t>
  </si>
  <si>
    <t>E 51.0</t>
  </si>
  <si>
    <t>E  51.0</t>
  </si>
  <si>
    <t>A 60.6</t>
  </si>
  <si>
    <t>12K15</t>
  </si>
  <si>
    <t>RESET LICHTSCHR.AUSSEN GLASB.1/2   +010</t>
  </si>
  <si>
    <t>E 51.1</t>
  </si>
  <si>
    <t>E  51.1</t>
  </si>
  <si>
    <t>A 60.7</t>
  </si>
  <si>
    <t>12K17</t>
  </si>
  <si>
    <t>RESET LICHTSCHR.INNEN GLASB.1/2    +010</t>
  </si>
  <si>
    <t>E 51.2</t>
  </si>
  <si>
    <t>E  51.2</t>
  </si>
  <si>
    <t>A 61.0</t>
  </si>
  <si>
    <t>13K15</t>
  </si>
  <si>
    <t>RESET LICHTSCHR.AUSSEN GLASB.3/4   +010</t>
  </si>
  <si>
    <t>E 51.3</t>
  </si>
  <si>
    <t>E  51.3</t>
  </si>
  <si>
    <t>A 61.1</t>
  </si>
  <si>
    <t>13K17</t>
  </si>
  <si>
    <t>RESET LICHTSCHR.INNEN  GLASB.3/4   +010</t>
  </si>
  <si>
    <t>E 51.4</t>
  </si>
  <si>
    <t>E  51.4</t>
  </si>
  <si>
    <t>A 61.2</t>
  </si>
  <si>
    <t>34K11</t>
  </si>
  <si>
    <t>KIPPTISCH MOTORSCHUETZ VAKUUMPUMPE +020</t>
  </si>
  <si>
    <t>E 51.5</t>
  </si>
  <si>
    <t>E  51.5</t>
  </si>
  <si>
    <t>A 61.3</t>
  </si>
  <si>
    <t>34K13</t>
  </si>
  <si>
    <t>KIPPTISCH VENTIL VAKUUM ABBLASEN   +020</t>
  </si>
  <si>
    <t>E 51.6</t>
  </si>
  <si>
    <t>E  51.6</t>
  </si>
  <si>
    <t>A 61.4</t>
  </si>
  <si>
    <t>12H3</t>
  </si>
  <si>
    <t>ANMELD.SCHUTZBER.BEGEHEN GLASB.1/2 +010</t>
  </si>
  <si>
    <t>E 51.7</t>
  </si>
  <si>
    <t>E  51.7</t>
  </si>
  <si>
    <t>A 61.5</t>
  </si>
  <si>
    <t>12H5</t>
  </si>
  <si>
    <t>QUITT.SCHUTZBER.VERLASS. GLASB.3/4 +010</t>
  </si>
  <si>
    <t>E 52.0</t>
  </si>
  <si>
    <t>30Q3</t>
  </si>
  <si>
    <t>VAKUUMPUMPE KEINE STOERUNG         +010</t>
  </si>
  <si>
    <t>A 61.6</t>
  </si>
  <si>
    <t>13H3</t>
  </si>
  <si>
    <t>ANMELD.SCHUTZBER.BEGEHEN GLASB.3/4 +010</t>
  </si>
  <si>
    <t>E 52.1</t>
  </si>
  <si>
    <t>X-ACHSE UMRICHT.ABSTAPLER K.STOER. +010</t>
  </si>
  <si>
    <t>A 61.7</t>
  </si>
  <si>
    <t>13H5</t>
  </si>
  <si>
    <t>E 52.2</t>
  </si>
  <si>
    <t>X-ACHSE MOTORSCHUTZRELAIS IO       +010</t>
  </si>
  <si>
    <t>A 62.0</t>
  </si>
  <si>
    <t>X-ACHSE (BRUECKE) VORWAERTS        +010</t>
  </si>
  <si>
    <t>E 52.3</t>
  </si>
  <si>
    <t>X-ACHS.EL-SCHALTER GLASB.3/4 N.ANG.+010</t>
  </si>
  <si>
    <t>A 62.1</t>
  </si>
  <si>
    <t>X-ACHSE (BRUECKE) RUECKWAERTS      +010</t>
  </si>
  <si>
    <t>E 52.4</t>
  </si>
  <si>
    <t>X-ACHS.EL-SCHALTER GLASB.1/2 N.ANG.+010</t>
  </si>
  <si>
    <t>A 62.2</t>
  </si>
  <si>
    <t>X-ACHSE (BRUECKE) SOLLW.1 LANGS.   +010</t>
  </si>
  <si>
    <t>E 52.5</t>
  </si>
  <si>
    <t>X-ACHS.EL-SCHALTER KIPPTISCH N.ANG.+010</t>
  </si>
  <si>
    <t>A 62.3</t>
  </si>
  <si>
    <t>X-ACHSE (BRUECKE) SOLLW.2 SCHNELL  +010</t>
  </si>
  <si>
    <t>E 52.6</t>
  </si>
  <si>
    <t>Y-ACHSE UMRICHT.ABSTAPLER K.STOER. +010</t>
  </si>
  <si>
    <t>A 62.4</t>
  </si>
  <si>
    <t>X-ACHSE (BRUECKE) BREMSE LUEFTEN   +010</t>
  </si>
  <si>
    <t>E 52.7</t>
  </si>
  <si>
    <t>Y-ACHS.EL-SCHALTER GLASB.1/3 N.ANG.+010</t>
  </si>
  <si>
    <t>A 62.5</t>
  </si>
  <si>
    <t>Y-ACHSE (KATZE) RUECKW.RICHT.GRDST.+010</t>
  </si>
  <si>
    <t>E 53.0</t>
  </si>
  <si>
    <t>Y-ACHS.EL-SCHALT.LINKS KIPPT.N.ANG.+010</t>
  </si>
  <si>
    <t>A 62.6</t>
  </si>
  <si>
    <t>Y-ACHSE (KATZE) VORW.RICHT.BAND    +010</t>
  </si>
  <si>
    <t>E 53.1</t>
  </si>
  <si>
    <t>Y-ACHS.EL.SCHALT.SAUGERR.HI. N.ANG.+010</t>
  </si>
  <si>
    <t>A 62.7</t>
  </si>
  <si>
    <t>Y-ACHSE (KATZE) SOLLWERT 1 LANGS.  +010</t>
  </si>
  <si>
    <t>E 53.2</t>
  </si>
  <si>
    <t>Y-ACHS.EL-SCHALT.SAUGERR.GL. N.ANG.+010</t>
  </si>
  <si>
    <t>A 63.0</t>
  </si>
  <si>
    <t>Y-ACHSE (KATZE) SOLLWERT 2 SCHNELL +010</t>
  </si>
  <si>
    <t>E 53.3</t>
  </si>
  <si>
    <t>Z-ACHSE UMRICHT.ABSTAPLER K.STOER. +010</t>
  </si>
  <si>
    <t>A 63.1</t>
  </si>
  <si>
    <t>Z-ACHSE (HUB) SENKEN               +010</t>
  </si>
  <si>
    <t>E 53.4</t>
  </si>
  <si>
    <t>Z-ACHSE EL-SCHALTER UNTEN          +010</t>
  </si>
  <si>
    <t>A 63.2</t>
  </si>
  <si>
    <t>Z-ACHSE (HUB) HEBEN                +010</t>
  </si>
  <si>
    <t>E 53.5</t>
  </si>
  <si>
    <t>Z-ACHSE EL-SCHALTER OBEN           +010</t>
  </si>
  <si>
    <t>A 63.3</t>
  </si>
  <si>
    <t>Z-ACHSE (HUB) SOLLW.1 LANGSAM      +010</t>
  </si>
  <si>
    <t>E 53.6</t>
  </si>
  <si>
    <t>DREHANTR.UMRICHT.ABSTAPLER K.STOER.+010</t>
  </si>
  <si>
    <t>A 63.4</t>
  </si>
  <si>
    <t>Z-ACHSE (HUB) SOLLW.2 SCHNELL      +010</t>
  </si>
  <si>
    <t>E 53.7</t>
  </si>
  <si>
    <t>DREHANTR.EL-SCHALT.POS.+5 GR.N.ANG.+010</t>
  </si>
  <si>
    <t>A 63.5</t>
  </si>
  <si>
    <t>DREHACHSE VORW.NACH POS.+5 GRAD    +010</t>
  </si>
  <si>
    <t>E 54.0</t>
  </si>
  <si>
    <t>DREHANTR.EL-SCHALT.POS.-5 GR.N.ANG.+010</t>
  </si>
  <si>
    <t>A 63.6</t>
  </si>
  <si>
    <t>DREHACHSE RUECKW.NACH POS.-5 GRAD  +010</t>
  </si>
  <si>
    <t>E 54.1</t>
  </si>
  <si>
    <t>80U3/62</t>
  </si>
  <si>
    <t>KIPPT.UMRICHT.FAHRANTR.K.STOER.    +020</t>
  </si>
  <si>
    <t>A 63.7</t>
  </si>
  <si>
    <t>64U3/48</t>
  </si>
  <si>
    <t>DREHACHSE SOLLW.1 LANGSAM          +010</t>
  </si>
  <si>
    <t>E 54.2</t>
  </si>
  <si>
    <t>84S3</t>
  </si>
  <si>
    <t>KIPPT.FAHRANTR.ELS BEI GB1/3 N.ANG.+020</t>
  </si>
  <si>
    <t>A 64.0</t>
  </si>
  <si>
    <t>64U3/49</t>
  </si>
  <si>
    <t>DREHACHSE SOLLW.2 SCHNELL          +010</t>
  </si>
  <si>
    <t>E 54.3</t>
  </si>
  <si>
    <t>84S5</t>
  </si>
  <si>
    <t>KIPPT.FAHRANTR.ELS BEI ROLLF.N.ANG.+020</t>
  </si>
  <si>
    <t>A 64.1</t>
  </si>
  <si>
    <t>80U3/41</t>
  </si>
  <si>
    <t>KIPPTISCH FAHRANTR.VOR ZUM GB.1/3  +020</t>
  </si>
  <si>
    <t>E 54.4</t>
  </si>
  <si>
    <t>88U3/62</t>
  </si>
  <si>
    <t>KIPPT.UMR.SCHWENKANTR.K.STOER.     +020</t>
  </si>
  <si>
    <t>A 64.2</t>
  </si>
  <si>
    <t>80U3/42</t>
  </si>
  <si>
    <t>KIPPTISCH FAHRANTR.ZUR.ZUR PLV-A.  +020</t>
  </si>
  <si>
    <t>E 54.5</t>
  </si>
  <si>
    <t>90K3/14</t>
  </si>
  <si>
    <t>KIPPT.RM HAUPTSCHUETZ ROLLENFOERD. +020</t>
  </si>
  <si>
    <t>A 64.3</t>
  </si>
  <si>
    <t>80U3/48</t>
  </si>
  <si>
    <t>KIPPTISCH FAHRANTR.SOLLW.1 LANGSAM +020</t>
  </si>
  <si>
    <t>E 54.6</t>
  </si>
  <si>
    <t>90K5/14</t>
  </si>
  <si>
    <t>KIPPT.RM HAUPTSCHUETZ SCHWENKANTR. +020</t>
  </si>
  <si>
    <t>A 64.4</t>
  </si>
  <si>
    <t>80U3/49</t>
  </si>
  <si>
    <t>KIPPTISCH FAHRANTR.SOLLW.2 SCHNELL +020</t>
  </si>
  <si>
    <t>E 54.7</t>
  </si>
  <si>
    <t>97S3</t>
  </si>
  <si>
    <t>KIPPT.SCHWENKANTR.ELS OBEN N.ANG.  +020</t>
  </si>
  <si>
    <t>A 64.5</t>
  </si>
  <si>
    <t>88U3/41</t>
  </si>
  <si>
    <t>KIPPTISCH SCHWENKANT.VOR HEBEN     +020</t>
  </si>
  <si>
    <t>E 55.0</t>
  </si>
  <si>
    <t>97S53</t>
  </si>
  <si>
    <t>KIPPT.SCHWENKANTR.ELS UNTEN N.ANG. +020</t>
  </si>
  <si>
    <t>A 64.6</t>
  </si>
  <si>
    <t>88U3/42</t>
  </si>
  <si>
    <t>KIPPTISCH SCHWENKANTR.ZUR.SENKEN   +020</t>
  </si>
  <si>
    <t>E 55.1</t>
  </si>
  <si>
    <t>UMRICHTER ROLLENFOERD.K.STOER.     +021</t>
  </si>
  <si>
    <t>A 64.7</t>
  </si>
  <si>
    <t>88U3/48</t>
  </si>
  <si>
    <t>KIPPTISCH SCHWENKANTR.SOLL.1 LANGS.+020</t>
  </si>
  <si>
    <t>E 55.2</t>
  </si>
  <si>
    <t>UMRICHTER ROLLENFOERD.K.STOER.     +022</t>
  </si>
  <si>
    <t>A 65.0</t>
  </si>
  <si>
    <t>88U3/49</t>
  </si>
  <si>
    <t>KIPPTISCH SCHWENKANTR.SOLL.2 SCHN. +020</t>
  </si>
  <si>
    <t>E 55.3</t>
  </si>
  <si>
    <t>A 65.1</t>
  </si>
  <si>
    <t>104U3/41</t>
  </si>
  <si>
    <t>ROLLENFOERDERER UMRICHTER VORW.    +021</t>
  </si>
  <si>
    <t>E 55.4</t>
  </si>
  <si>
    <t>QUITTG.SCHUTZBER.VERLASS.GLASB.1/2 +010</t>
  </si>
  <si>
    <t>A 65.2</t>
  </si>
  <si>
    <t>104U3/42</t>
  </si>
  <si>
    <t>ROLLENFOERDERER UMRICHTER RUECKW.  +021</t>
  </si>
  <si>
    <t>E 55.5</t>
  </si>
  <si>
    <t>LICHTSCHR.AUSSEN IO GLASB.1/2      +010</t>
  </si>
  <si>
    <t>A 65.3</t>
  </si>
  <si>
    <t>104U3/48</t>
  </si>
  <si>
    <t>ROLLENFOERDERER SOLLWERT 1 LANGS.  +021</t>
  </si>
  <si>
    <t>E 55.6</t>
  </si>
  <si>
    <t>LICHTSCHR.INNEN  IO GLASB.1/2      +010</t>
  </si>
  <si>
    <t>A 65.4</t>
  </si>
  <si>
    <t>104U3/49</t>
  </si>
  <si>
    <t>ROLLENFOERDERER SOLLWERT 2 SCHNELL +021</t>
  </si>
  <si>
    <t>E 55.7</t>
  </si>
  <si>
    <t>A 65.5</t>
  </si>
  <si>
    <t>112U3/41</t>
  </si>
  <si>
    <t>ROLLENFOERDERER UMRICHTER VORW.    +022</t>
  </si>
  <si>
    <t>E 56.0</t>
  </si>
  <si>
    <t>QUITTG.SCHUTZBER.VERLASS.GLASB.3/4 +010</t>
  </si>
  <si>
    <t>A 65.6</t>
  </si>
  <si>
    <t>112U3/42</t>
  </si>
  <si>
    <t>ROLLENFOERDERER UMRICHTER RUECKW.  +022</t>
  </si>
  <si>
    <t>E 56.1</t>
  </si>
  <si>
    <t>LICHTSCHR.AUSSEN IO GLASB.3/4      +010</t>
  </si>
  <si>
    <t>A 65.7</t>
  </si>
  <si>
    <t>112U3/48</t>
  </si>
  <si>
    <t>ROLLENFOERDERER SOLLWERT 1 LANGSAM +022</t>
  </si>
  <si>
    <t>E 56.2</t>
  </si>
  <si>
    <t>LICHTSCHR.INNEN  IO GLASB.3/4      +010</t>
  </si>
  <si>
    <t>A 66.0</t>
  </si>
  <si>
    <t>112U3/49</t>
  </si>
  <si>
    <t>ROLLENFOERDERER SOLLWERT 2 SCHNELL +022</t>
  </si>
  <si>
    <t>E 56.3</t>
  </si>
  <si>
    <t>UEBERWACHUNG BEREICHSSCH.GLASB.1/2 +010</t>
  </si>
  <si>
    <t>A 66.1</t>
  </si>
  <si>
    <t>112U3/47</t>
  </si>
  <si>
    <t>ROLLENFOERDERER PARAM-SATZ 2       +022</t>
  </si>
  <si>
    <t>E 56.4</t>
  </si>
  <si>
    <t>UEBERWACHUNG BEREICHSSCH.GLASB.3/4 +010</t>
  </si>
  <si>
    <t>A 66.2</t>
  </si>
  <si>
    <t>E 56.5</t>
  </si>
  <si>
    <t>KIPPTISCH VAKUUMPUMPE KEINE STOER. +020</t>
  </si>
  <si>
    <t>A 66.3</t>
  </si>
  <si>
    <t>A  66.3</t>
  </si>
  <si>
    <t>E 56.6</t>
  </si>
  <si>
    <t>A 66.4</t>
  </si>
  <si>
    <t>A  66.4</t>
  </si>
  <si>
    <t>E 56.7</t>
  </si>
  <si>
    <t>E  56.7</t>
  </si>
  <si>
    <t>A 66.5</t>
  </si>
  <si>
    <t>A  66.5</t>
  </si>
  <si>
    <t>E 57.0</t>
  </si>
  <si>
    <t>E  57.0</t>
  </si>
  <si>
    <t>A 66.6</t>
  </si>
  <si>
    <t>A  66.6</t>
  </si>
  <si>
    <t>E 57.1</t>
  </si>
  <si>
    <t>E  57.1</t>
  </si>
  <si>
    <t>A 66.7</t>
  </si>
  <si>
    <t>A  66.7</t>
  </si>
  <si>
    <t>E 57.2</t>
  </si>
  <si>
    <t>E  57.2</t>
  </si>
  <si>
    <t>A 67.0</t>
  </si>
  <si>
    <t>A  67.0</t>
  </si>
  <si>
    <t>E 57.3</t>
  </si>
  <si>
    <t>E  57.3</t>
  </si>
  <si>
    <t>A 67.1</t>
  </si>
  <si>
    <t>A  67.1</t>
  </si>
  <si>
    <t>E 57.4</t>
  </si>
  <si>
    <t>E  57.4</t>
  </si>
  <si>
    <t>A 67.2</t>
  </si>
  <si>
    <t>A  67.2</t>
  </si>
  <si>
    <t>E 57.5</t>
  </si>
  <si>
    <t>E  57.5</t>
  </si>
  <si>
    <t>A 67.3</t>
  </si>
  <si>
    <t>A  67.3</t>
  </si>
  <si>
    <t>E 57.6</t>
  </si>
  <si>
    <t>E  57.6</t>
  </si>
  <si>
    <t>A 67.4</t>
  </si>
  <si>
    <t>A  67.4</t>
  </si>
  <si>
    <t>E 57.7</t>
  </si>
  <si>
    <t>E  57.7</t>
  </si>
  <si>
    <t>A 67.5</t>
  </si>
  <si>
    <t>A  67.5</t>
  </si>
  <si>
    <t>E 58.0</t>
  </si>
  <si>
    <t>E  58.0</t>
  </si>
  <si>
    <t>A 67.6</t>
  </si>
  <si>
    <t>A  67.6</t>
  </si>
  <si>
    <t>E 58.1</t>
  </si>
  <si>
    <t>E  58.1</t>
  </si>
  <si>
    <t>A 67.7</t>
  </si>
  <si>
    <t>A  67.7</t>
  </si>
  <si>
    <t>E 58.2</t>
  </si>
  <si>
    <t>E  58.2</t>
  </si>
  <si>
    <t>A 88.0</t>
  </si>
  <si>
    <t>10H2</t>
  </si>
  <si>
    <t>STOERUNG</t>
  </si>
  <si>
    <t>E 58.3</t>
  </si>
  <si>
    <t>E  58.3</t>
  </si>
  <si>
    <t>A 88.1</t>
  </si>
  <si>
    <t>10H4</t>
  </si>
  <si>
    <t>AUTOMATIK START</t>
  </si>
  <si>
    <t>E 58.4</t>
  </si>
  <si>
    <t>E  58.4</t>
  </si>
  <si>
    <t>A 88.2</t>
  </si>
  <si>
    <t>10H6</t>
  </si>
  <si>
    <t>ANLAGE EIN</t>
  </si>
  <si>
    <t>E 58.5</t>
  </si>
  <si>
    <t>E  58.5</t>
  </si>
  <si>
    <t>A 88.3</t>
  </si>
  <si>
    <t>10H8</t>
  </si>
  <si>
    <t>HANDBETRIEB</t>
  </si>
  <si>
    <t>E 58.6</t>
  </si>
  <si>
    <t>E  58.6</t>
  </si>
  <si>
    <t>A 88.4</t>
  </si>
  <si>
    <t>10H10</t>
  </si>
  <si>
    <t>AUTOMATIK VORBEREITET</t>
  </si>
  <si>
    <t>E 58.7</t>
  </si>
  <si>
    <t>E  58.7</t>
  </si>
  <si>
    <t>A 88.5</t>
  </si>
  <si>
    <t>10H12</t>
  </si>
  <si>
    <t>E 59.0</t>
  </si>
  <si>
    <t>E  59.0</t>
  </si>
  <si>
    <t>A 88.6</t>
  </si>
  <si>
    <t>A  88.6</t>
  </si>
  <si>
    <t>E 59.1</t>
  </si>
  <si>
    <t>E  59.1</t>
  </si>
  <si>
    <t>A 88.7</t>
  </si>
  <si>
    <t>E 59.2</t>
  </si>
  <si>
    <t>E  59.2</t>
  </si>
  <si>
    <t>A 89.0</t>
  </si>
  <si>
    <t>14H2</t>
  </si>
  <si>
    <t>VAKUUMPUMPE EIN                    +010</t>
  </si>
  <si>
    <t>E 59.3</t>
  </si>
  <si>
    <t>E  59.3</t>
  </si>
  <si>
    <t>A 89.1</t>
  </si>
  <si>
    <t>14H4</t>
  </si>
  <si>
    <t>VAKUUM VORHANDEN                   +010</t>
  </si>
  <si>
    <t>E 59.4</t>
  </si>
  <si>
    <t>E  59.4</t>
  </si>
  <si>
    <t>A 89.2</t>
  </si>
  <si>
    <t>14H6</t>
  </si>
  <si>
    <t>LOESESAUGER HINTEN                 +010</t>
  </si>
  <si>
    <t>E 59.5</t>
  </si>
  <si>
    <t>E  59.5</t>
  </si>
  <si>
    <t>A 89.3</t>
  </si>
  <si>
    <t>14H8</t>
  </si>
  <si>
    <t>VAKUUMPUMPE EIN                    +020</t>
  </si>
  <si>
    <t>E 59.6</t>
  </si>
  <si>
    <t>E  59.6</t>
  </si>
  <si>
    <t>A 89.4</t>
  </si>
  <si>
    <t>14H10</t>
  </si>
  <si>
    <t>VAKUUM VORHANDEN                   +020</t>
  </si>
  <si>
    <t>E 59.7</t>
  </si>
  <si>
    <t>E  59.7</t>
  </si>
  <si>
    <t>A 89.5</t>
  </si>
  <si>
    <t>14H12</t>
  </si>
  <si>
    <t>KUPPLUNG UND BREMSE GELOEST        +010</t>
  </si>
  <si>
    <t>E 60.0</t>
  </si>
  <si>
    <t>E  60.0</t>
  </si>
  <si>
    <t>A 89.6</t>
  </si>
  <si>
    <t>A  89.6</t>
  </si>
  <si>
    <t>E 60.1</t>
  </si>
  <si>
    <t>E  60.1</t>
  </si>
  <si>
    <t>A 89.7</t>
  </si>
  <si>
    <t>A  89.7</t>
  </si>
  <si>
    <t>E 60.2</t>
  </si>
  <si>
    <t>E  60.2</t>
  </si>
  <si>
    <t>A 99.0</t>
  </si>
  <si>
    <t>A  99.0</t>
  </si>
  <si>
    <t>E 60.3</t>
  </si>
  <si>
    <t>E  60.3</t>
  </si>
  <si>
    <t>A 99.1</t>
  </si>
  <si>
    <t>A  99.1</t>
  </si>
  <si>
    <t>E 60.4</t>
  </si>
  <si>
    <t>E  60.4</t>
  </si>
  <si>
    <t>A 99.2</t>
  </si>
  <si>
    <t>A  99.2</t>
  </si>
  <si>
    <t>E 60.5</t>
  </si>
  <si>
    <t>E  60.5</t>
  </si>
  <si>
    <t>A 99.3</t>
  </si>
  <si>
    <t>A  99.3</t>
  </si>
  <si>
    <t>E 60.6</t>
  </si>
  <si>
    <t>E  60.6</t>
  </si>
  <si>
    <t>A 99.4</t>
  </si>
  <si>
    <t>73Y11/SL6</t>
  </si>
  <si>
    <t>ABSTAPLER LOESESAUGER AUSS.ZURUECK +010</t>
  </si>
  <si>
    <t>E 60.7</t>
  </si>
  <si>
    <t>E  60.7</t>
  </si>
  <si>
    <t>A 99.5</t>
  </si>
  <si>
    <t>73Y13/SL6</t>
  </si>
  <si>
    <t>ABSTAPLER LOESESAUGER AUSS.ZUM GLAS+010</t>
  </si>
  <si>
    <t>E 61.0</t>
  </si>
  <si>
    <t>E  61.0</t>
  </si>
  <si>
    <t>A 99.6</t>
  </si>
  <si>
    <t>73Y15/SL6</t>
  </si>
  <si>
    <t>ABSTAPLER LOESESAUGER INNE.ZURUECK +010</t>
  </si>
  <si>
    <t>E 61.1</t>
  </si>
  <si>
    <t>E  61.1</t>
  </si>
  <si>
    <t>A 99.7</t>
  </si>
  <si>
    <t>73Y17/SL6</t>
  </si>
  <si>
    <t>ABSTAPLER LOESESAUGER INNE.ZUM GLAS+010</t>
  </si>
  <si>
    <t>E 61.2</t>
  </si>
  <si>
    <t>E  61.2</t>
  </si>
  <si>
    <t>A 102.0</t>
  </si>
  <si>
    <t>E 61.3</t>
  </si>
  <si>
    <t>E  61.3</t>
  </si>
  <si>
    <t>A 102.1</t>
  </si>
  <si>
    <t>E 61.4</t>
  </si>
  <si>
    <t>E  61.4</t>
  </si>
  <si>
    <t>A 102.2</t>
  </si>
  <si>
    <t>E 61.5</t>
  </si>
  <si>
    <t>E  61.5</t>
  </si>
  <si>
    <t>A 102.3</t>
  </si>
  <si>
    <t>E 61.6</t>
  </si>
  <si>
    <t>E  61.6</t>
  </si>
  <si>
    <t>A 108.0</t>
  </si>
  <si>
    <t>E 61.7</t>
  </si>
  <si>
    <t>E  61.7</t>
  </si>
  <si>
    <t>A 108.1</t>
  </si>
  <si>
    <t>E 62.0</t>
  </si>
  <si>
    <t>E  62.0</t>
  </si>
  <si>
    <t>A 108.2</t>
  </si>
  <si>
    <t>E 62.1</t>
  </si>
  <si>
    <t>E  62.1</t>
  </si>
  <si>
    <t>A 108.3</t>
  </si>
  <si>
    <t>E 62.2</t>
  </si>
  <si>
    <t>E  62.2</t>
  </si>
  <si>
    <t>A 108.4</t>
  </si>
  <si>
    <t>E 62.3</t>
  </si>
  <si>
    <t>E  62.3</t>
  </si>
  <si>
    <t>A 108.5</t>
  </si>
  <si>
    <t>E 62.4</t>
  </si>
  <si>
    <t>E  62.4</t>
  </si>
  <si>
    <t>A 108.6</t>
  </si>
  <si>
    <t>E 62.5</t>
  </si>
  <si>
    <t>E  62.5</t>
  </si>
  <si>
    <t>A 108.7</t>
  </si>
  <si>
    <t>E 62.6</t>
  </si>
  <si>
    <t>E  62.6</t>
  </si>
  <si>
    <t>A 109.0</t>
  </si>
  <si>
    <t>GLASBOCK 1 SPACER ENTFERNT         +010</t>
  </si>
  <si>
    <t>E 62.7</t>
  </si>
  <si>
    <t>E  62.7</t>
  </si>
  <si>
    <t>A 109.1</t>
  </si>
  <si>
    <t>GLASBOCK 1 GEWECHSELT              +010</t>
  </si>
  <si>
    <t>E 63.0</t>
  </si>
  <si>
    <t>E  63.0</t>
  </si>
  <si>
    <t>A 109.2</t>
  </si>
  <si>
    <t>GLASBOCK 2 SPACER ENTFERNT         +010</t>
  </si>
  <si>
    <t>E 63.1</t>
  </si>
  <si>
    <t>E  63.1</t>
  </si>
  <si>
    <t>A 109.3</t>
  </si>
  <si>
    <t>GLASBOCK 2 GEWECHSELT              +010</t>
  </si>
  <si>
    <t>E 63.2</t>
  </si>
  <si>
    <t>E  63.2</t>
  </si>
  <si>
    <t>A 109.4</t>
  </si>
  <si>
    <t>GLASBOCK 3 SPACER ENTFERNT         +010</t>
  </si>
  <si>
    <t>E 63.3</t>
  </si>
  <si>
    <t>E  63.3</t>
  </si>
  <si>
    <t>A 109.5</t>
  </si>
  <si>
    <t>GLASBOCK 3 GEWECHSELT              +010</t>
  </si>
  <si>
    <t>E 63.4</t>
  </si>
  <si>
    <t>E  63.4</t>
  </si>
  <si>
    <t>A 109.6</t>
  </si>
  <si>
    <t>GLASBOCK 4 SPACER ENTFERNT         +010</t>
  </si>
  <si>
    <t>E 63.5</t>
  </si>
  <si>
    <t>E  63.5</t>
  </si>
  <si>
    <t>A 109.7</t>
  </si>
  <si>
    <t>GLASBOCK 4 GEWECHSELT              +010</t>
  </si>
  <si>
    <t>E 63.6</t>
  </si>
  <si>
    <t>E  63.6</t>
  </si>
  <si>
    <t>E 63.7</t>
  </si>
  <si>
    <t>E  63.7</t>
  </si>
  <si>
    <t>E 84.0</t>
  </si>
  <si>
    <t>8S2</t>
  </si>
  <si>
    <t>QUITTIERUNG STOERUNG</t>
  </si>
  <si>
    <t>E 84.1</t>
  </si>
  <si>
    <t>8S4</t>
  </si>
  <si>
    <t>E 84.2</t>
  </si>
  <si>
    <t>8S6</t>
  </si>
  <si>
    <t>AUTOMATIK VORBEREITEN</t>
  </si>
  <si>
    <t>E 84.3</t>
  </si>
  <si>
    <t>8S8/1</t>
  </si>
  <si>
    <t>BETRIEBSART ANLAGE HAND</t>
  </si>
  <si>
    <t>E 84.4</t>
  </si>
  <si>
    <t>8S8/2</t>
  </si>
  <si>
    <t>BETRIEBSART ANLAGE AUTOMATIK</t>
  </si>
  <si>
    <t>E 84.5</t>
  </si>
  <si>
    <t>8S12</t>
  </si>
  <si>
    <t>AUTOMATIK STOP</t>
  </si>
  <si>
    <t>E 84.6</t>
  </si>
  <si>
    <t>8S14</t>
  </si>
  <si>
    <t>LAMPENTEST</t>
  </si>
  <si>
    <t>E 84.7</t>
  </si>
  <si>
    <t>8S16</t>
  </si>
  <si>
    <t>UEBERBRUECK.SICHERHEITSKREISE +010/+020</t>
  </si>
  <si>
    <t>E 85.0</t>
  </si>
  <si>
    <t>9S2/1</t>
  </si>
  <si>
    <t>VORWAHL FOERDERANTRIEBE VORWAERTS</t>
  </si>
  <si>
    <t>E 85.1</t>
  </si>
  <si>
    <t>9S2/2</t>
  </si>
  <si>
    <t>VORWAHL FOERDERANTRIEBE RUECKWAERTS</t>
  </si>
  <si>
    <t>E 85.2</t>
  </si>
  <si>
    <t>9S6</t>
  </si>
  <si>
    <t>RESET</t>
  </si>
  <si>
    <t>E 85.3</t>
  </si>
  <si>
    <t>E 85.4</t>
  </si>
  <si>
    <t>Taster Gerade / ungerade</t>
  </si>
  <si>
    <t>E 85.5</t>
  </si>
  <si>
    <t>E 85.6</t>
  </si>
  <si>
    <t>E 85.7</t>
  </si>
  <si>
    <t>E  85.7</t>
  </si>
  <si>
    <t>!!!!!PROVISORIUM PLF ZUR WASCHMASCHINE!!</t>
  </si>
  <si>
    <t>E 86.0</t>
  </si>
  <si>
    <t>11S2/1</t>
  </si>
  <si>
    <t>X-ACHSE VORWAETRS                   +010</t>
  </si>
  <si>
    <t>E 86.1</t>
  </si>
  <si>
    <t>11S2/2</t>
  </si>
  <si>
    <t>X-ACHSE RUECKWAERTS                 +010</t>
  </si>
  <si>
    <t>E 86.2</t>
  </si>
  <si>
    <t>11S6/1</t>
  </si>
  <si>
    <t>Y-ACHSE VORWAERTS                   +010</t>
  </si>
  <si>
    <t>E 86.3</t>
  </si>
  <si>
    <t>11S6/2</t>
  </si>
  <si>
    <t>Y-ACHSE RUECKWAERTS                 +010</t>
  </si>
  <si>
    <t>E 86.4</t>
  </si>
  <si>
    <t>11S10/1</t>
  </si>
  <si>
    <t>Z-ACHSE HEBEN                       +010</t>
  </si>
  <si>
    <t>E 86.5</t>
  </si>
  <si>
    <t>11S10/2</t>
  </si>
  <si>
    <t>Z-ACHSE SENKEN                      +010</t>
  </si>
  <si>
    <t>E 86.6</t>
  </si>
  <si>
    <t>11S14/1</t>
  </si>
  <si>
    <t>M-ACHSE VORWAERTS                   +010</t>
  </si>
  <si>
    <t>E 86.7</t>
  </si>
  <si>
    <t>11S14/2</t>
  </si>
  <si>
    <t>M-ACHSE RUECKWAERTS                 +010</t>
  </si>
  <si>
    <t>E 87.0</t>
  </si>
  <si>
    <t>12S2</t>
  </si>
  <si>
    <t>VAKUUMPUMPE AUS/EIN                 +010</t>
  </si>
  <si>
    <t>E 87.1</t>
  </si>
  <si>
    <t>12S4</t>
  </si>
  <si>
    <t>VAKUUM ABBLASEN                     +010</t>
  </si>
  <si>
    <t>E 87.2</t>
  </si>
  <si>
    <t>12S6/1</t>
  </si>
  <si>
    <t>LOESESAUGER AUSSEN AUS              +010</t>
  </si>
  <si>
    <t>E 87.3</t>
  </si>
  <si>
    <t>12S6/2</t>
  </si>
  <si>
    <t>LOESESAUGER AUSSEN EIN              +010</t>
  </si>
  <si>
    <t>E 87.4</t>
  </si>
  <si>
    <t>12S10</t>
  </si>
  <si>
    <t>LOESESAUGER RUECKWAERTS/VORWAERTS   +010</t>
  </si>
  <si>
    <t>E 87.5</t>
  </si>
  <si>
    <t>12S12</t>
  </si>
  <si>
    <t>VAKUUMPUMPE AUS/EIN                 +020</t>
  </si>
  <si>
    <t>E 87.6</t>
  </si>
  <si>
    <t>12S14</t>
  </si>
  <si>
    <t>VAKUUM ABBLASEN                     +020</t>
  </si>
  <si>
    <t>E 87.7</t>
  </si>
  <si>
    <t>12S16</t>
  </si>
  <si>
    <t>M-ACHSE KUPPLUNG LOESEN             +020</t>
  </si>
  <si>
    <t>E 88.0</t>
  </si>
  <si>
    <t>13S2/1</t>
  </si>
  <si>
    <t>KIPPTISCH ABSCHWENKEN               +020</t>
  </si>
  <si>
    <t>E 88.1</t>
  </si>
  <si>
    <t>13S2/2</t>
  </si>
  <si>
    <t>KIPPTISCH AUFSCHWENKEN              +020</t>
  </si>
  <si>
    <t>E 88.2</t>
  </si>
  <si>
    <t>13S6</t>
  </si>
  <si>
    <t>KIPPTISCH ROLLENFOERDERER EIN       +020</t>
  </si>
  <si>
    <t>E 88.3</t>
  </si>
  <si>
    <t>13S8/1</t>
  </si>
  <si>
    <t>KIPPTISCH VORWAERTS                 +020</t>
  </si>
  <si>
    <t>E 88.4</t>
  </si>
  <si>
    <t>13S8/2</t>
  </si>
  <si>
    <t>KIPPTISCH RUECKWAERTS               +020</t>
  </si>
  <si>
    <t>E 88.5</t>
  </si>
  <si>
    <t>13S12</t>
  </si>
  <si>
    <t>ROLLENFOERDERER EIN                 +021</t>
  </si>
  <si>
    <t>E 88.6</t>
  </si>
  <si>
    <t>13S14</t>
  </si>
  <si>
    <t>ROLLENFOERDERER EIN                 +022</t>
  </si>
  <si>
    <t>E 88.7</t>
  </si>
  <si>
    <t>13S16</t>
  </si>
  <si>
    <t>ROLLENFOERDERER WASCHMASCHINE EIN</t>
  </si>
  <si>
    <t>E 89.0</t>
  </si>
  <si>
    <t>E  89.0</t>
  </si>
  <si>
    <t>E 89.1</t>
  </si>
  <si>
    <t>E  89.1</t>
  </si>
  <si>
    <t>E 89.2</t>
  </si>
  <si>
    <t>E  89.2</t>
  </si>
  <si>
    <t>E 89.3</t>
  </si>
  <si>
    <t>E  89.3</t>
  </si>
  <si>
    <t>E 89.4</t>
  </si>
  <si>
    <t>E  89.4</t>
  </si>
  <si>
    <t>E 89.5</t>
  </si>
  <si>
    <t>E  89.5</t>
  </si>
  <si>
    <t>E 89.6</t>
  </si>
  <si>
    <t>E  89.6</t>
  </si>
  <si>
    <t>E 89.7</t>
  </si>
  <si>
    <t>E  89.7</t>
  </si>
  <si>
    <t>E 90.0</t>
  </si>
  <si>
    <t>E  90.0</t>
  </si>
  <si>
    <t>E 90.1</t>
  </si>
  <si>
    <t>E  90.1</t>
  </si>
  <si>
    <t>E 90.2</t>
  </si>
  <si>
    <t>E  90.2</t>
  </si>
  <si>
    <t>E 90.3</t>
  </si>
  <si>
    <t>E  90.3</t>
  </si>
  <si>
    <t>E 90.4</t>
  </si>
  <si>
    <t>E  90.4</t>
  </si>
  <si>
    <t>E 90.5</t>
  </si>
  <si>
    <t>E  90.5</t>
  </si>
  <si>
    <t>E 90.6</t>
  </si>
  <si>
    <t>E  90.6</t>
  </si>
  <si>
    <t>E 90.7</t>
  </si>
  <si>
    <t>E  90.7</t>
  </si>
  <si>
    <t>E 91.0</t>
  </si>
  <si>
    <t>E  91.0</t>
  </si>
  <si>
    <t>E 91.1</t>
  </si>
  <si>
    <t>E  91.1</t>
  </si>
  <si>
    <t>E 91.2</t>
  </si>
  <si>
    <t>E  91.2</t>
  </si>
  <si>
    <t>E 91.3</t>
  </si>
  <si>
    <t>E  91.3</t>
  </si>
  <si>
    <t>E 91.4</t>
  </si>
  <si>
    <t>E  91.4</t>
  </si>
  <si>
    <t>E 91.5</t>
  </si>
  <si>
    <t>E  91.5</t>
  </si>
  <si>
    <t>E 91.6</t>
  </si>
  <si>
    <t>E  91.6</t>
  </si>
  <si>
    <t>E 91.7</t>
  </si>
  <si>
    <t>E  91.7</t>
  </si>
  <si>
    <t>E 96.0</t>
  </si>
  <si>
    <t>45B3/SL1</t>
  </si>
  <si>
    <t>X-ACHSE IN VORPOS.GLASB.1/2        +010</t>
  </si>
  <si>
    <t>E 96.1</t>
  </si>
  <si>
    <t>45B9/SL1</t>
  </si>
  <si>
    <t>X-ACHSE IN ENDPOSITION             +010</t>
  </si>
  <si>
    <t>E 96.2</t>
  </si>
  <si>
    <t>45B5/SL1</t>
  </si>
  <si>
    <t>X-ACHSE IN VORPOS.KIPPTISCH        +010</t>
  </si>
  <si>
    <t>E 96.3</t>
  </si>
  <si>
    <t>45B7/SL1</t>
  </si>
  <si>
    <t>X-ACHSE IN VORPOS.GLASB.3/4        +010</t>
  </si>
  <si>
    <t>E 96.4</t>
  </si>
  <si>
    <t>STATUS_4</t>
  </si>
  <si>
    <t>STATUSBITS FUER ASI-MASTER KANAL 1 +081</t>
  </si>
  <si>
    <t>E 96.5</t>
  </si>
  <si>
    <t>STATUS_5</t>
  </si>
  <si>
    <t>E 96.6</t>
  </si>
  <si>
    <t>STATUS_6</t>
  </si>
  <si>
    <t>E 96.7</t>
  </si>
  <si>
    <t>STATUS_7</t>
  </si>
  <si>
    <t>E 97.0</t>
  </si>
  <si>
    <t>54B3/SL3</t>
  </si>
  <si>
    <t>Y-ACHSE REFERENZPUNKTSCHALTER      +010</t>
  </si>
  <si>
    <t>E 97.1</t>
  </si>
  <si>
    <t>54B9/SL3</t>
  </si>
  <si>
    <t>THERMOSCHALTER DREHMOTOR           +010</t>
  </si>
  <si>
    <t>E 97.2</t>
  </si>
  <si>
    <t>54B5/SL3</t>
  </si>
  <si>
    <t>Y-ACHSE KATZE STEHT AUF FAHRGASSE  +010</t>
  </si>
  <si>
    <t>E 97.3</t>
  </si>
  <si>
    <t>54B7/SL3</t>
  </si>
  <si>
    <t>Y-ACHSE THERMOSCHALTER             +010</t>
  </si>
  <si>
    <t>E 97.4</t>
  </si>
  <si>
    <t>45B11/SL2</t>
  </si>
  <si>
    <t>X-ACHSE THERMOSCHALTER ANTR.LINKS  +010</t>
  </si>
  <si>
    <t>E 97.5</t>
  </si>
  <si>
    <t>E 97.5/SL2</t>
  </si>
  <si>
    <t>E 97.6</t>
  </si>
  <si>
    <t>45B13/SL2</t>
  </si>
  <si>
    <t>X-ACHSE THERMOSCHALTER ANTR.RECHTS +010</t>
  </si>
  <si>
    <t>E 97.7</t>
  </si>
  <si>
    <t>E 97.7/SL2</t>
  </si>
  <si>
    <t>E 98.0</t>
  </si>
  <si>
    <t>71B3/SL5</t>
  </si>
  <si>
    <t>DREHANTRIEB BREMSZYL.EINGEFAHREN   +010</t>
  </si>
  <si>
    <t>E 98.1</t>
  </si>
  <si>
    <t>E 98.1/SL5</t>
  </si>
  <si>
    <t>E 98.2</t>
  </si>
  <si>
    <t>E 98.2/SL5</t>
  </si>
  <si>
    <t>E 98.3</t>
  </si>
  <si>
    <t>E 98.3/SL5</t>
  </si>
  <si>
    <t>E 98.4</t>
  </si>
  <si>
    <t>62B3/SL4</t>
  </si>
  <si>
    <t>Z-ACHSE REFERENZPUNKTSCHALTER      +010</t>
  </si>
  <si>
    <t>E 98.5</t>
  </si>
  <si>
    <t>E 98.5/SL4</t>
  </si>
  <si>
    <t>E 98.6</t>
  </si>
  <si>
    <t>62B5/SL4</t>
  </si>
  <si>
    <t>Z-ACHSE THERMOSCHALTER             +010</t>
  </si>
  <si>
    <t>E 98.7</t>
  </si>
  <si>
    <t>E 98.7/SL4</t>
  </si>
  <si>
    <t>E 99.0</t>
  </si>
  <si>
    <t>ABSTAPLER Glasbockerkennung        +010</t>
  </si>
  <si>
    <t>E 99.1</t>
  </si>
  <si>
    <t>74B9/SL7</t>
  </si>
  <si>
    <t>ABSTAPLER SAUGERRAHMEN AM GLAS     +010</t>
  </si>
  <si>
    <t>E 99.2</t>
  </si>
  <si>
    <t>ABSTAPLER GLasbockerkennung        +010</t>
  </si>
  <si>
    <t>E 99.3</t>
  </si>
  <si>
    <t>74B7/SL7</t>
  </si>
  <si>
    <t>ABSTAPLER VAKUUM IM SAUGER VORHAND.+010</t>
  </si>
  <si>
    <t>E 99.4</t>
  </si>
  <si>
    <t>73B3/SL6</t>
  </si>
  <si>
    <t>ABSTAPLER LOESESAUGER AUSS.AM GLAS +010</t>
  </si>
  <si>
    <t>E 99.5</t>
  </si>
  <si>
    <t>73B5/SL6</t>
  </si>
  <si>
    <t>ABSTAPLER LOESESAUGER AUSS.HINTEN  +010</t>
  </si>
  <si>
    <t>E 99.6</t>
  </si>
  <si>
    <t>73B7/SL6</t>
  </si>
  <si>
    <t>ABSTAPLER LOESESAUGER INN. AM GLAS +010</t>
  </si>
  <si>
    <t>E 99.7</t>
  </si>
  <si>
    <t>73B9/SL6</t>
  </si>
  <si>
    <t>ABSTAPLER LOESESAUGER INN. HINTEN  +010</t>
  </si>
  <si>
    <t>E 100.0</t>
  </si>
  <si>
    <t>85B11/SL9</t>
  </si>
  <si>
    <t>KIPPT.THERMOSCHALTER FAHRANTR.     +020</t>
  </si>
  <si>
    <t>E 100.1</t>
  </si>
  <si>
    <t>85B17/SL9</t>
  </si>
  <si>
    <t>...                                +020</t>
  </si>
  <si>
    <t>E 100.2</t>
  </si>
  <si>
    <t>85B13/SL10</t>
  </si>
  <si>
    <t>KIPPTISCH VAKUUM IM SAUGER VORH.   +020</t>
  </si>
  <si>
    <t>E 100.3</t>
  </si>
  <si>
    <t>85B15/SL9</t>
  </si>
  <si>
    <t>E 100.4</t>
  </si>
  <si>
    <t>85B3/SL8</t>
  </si>
  <si>
    <t>KIPPT.FAHRANTR.IN VORPOS.GLASB.1/3 +020</t>
  </si>
  <si>
    <t>E 100.5</t>
  </si>
  <si>
    <t>85B9/SL8</t>
  </si>
  <si>
    <t>KIPPT.FAHRANTR.IN ENDPOSITION      +020</t>
  </si>
  <si>
    <t>E 100.6</t>
  </si>
  <si>
    <t>85B5/SL8</t>
  </si>
  <si>
    <t>KIPPT.FAHRANTR.IN VORPOS.GLASB.2/4 +020</t>
  </si>
  <si>
    <t>E 100.7</t>
  </si>
  <si>
    <t>85B7/SL8</t>
  </si>
  <si>
    <t>KIPPT.FAHRANTR.IN VORPOS.PLV-LINIE +020</t>
  </si>
  <si>
    <t>E 101.0</t>
  </si>
  <si>
    <t>98B3/SL11</t>
  </si>
  <si>
    <t>KIPPTISCH UNTEN                    +020</t>
  </si>
  <si>
    <t>E 101.1</t>
  </si>
  <si>
    <t>98B9/SL11</t>
  </si>
  <si>
    <t>KIPPTISCH THERMOSCHALTER           +020</t>
  </si>
  <si>
    <t>E 101.2</t>
  </si>
  <si>
    <t>98B5/SL11</t>
  </si>
  <si>
    <t>KIPPTISCH OBEN                     +020</t>
  </si>
  <si>
    <t>E 101.3</t>
  </si>
  <si>
    <t>98B7/SL11</t>
  </si>
  <si>
    <t>KIPPTISCH ZAEHLSENSOR              +020</t>
  </si>
  <si>
    <t>E 101.4</t>
  </si>
  <si>
    <t>93B3/SL10</t>
  </si>
  <si>
    <t>KIPPTISCH ROLLENFOERD.BELEGT       +020</t>
  </si>
  <si>
    <t>E 101.5</t>
  </si>
  <si>
    <t>E 101.6</t>
  </si>
  <si>
    <t>93B5/SL10</t>
  </si>
  <si>
    <t>KIPPT.ROLLENFOERD.GLAS IN ENDPOS.  +020</t>
  </si>
  <si>
    <t>E 101.7</t>
  </si>
  <si>
    <t>93B7/SL10</t>
  </si>
  <si>
    <t>KIPPT.ROLLENFOERD.THERMOSCHALTER   +020</t>
  </si>
  <si>
    <t>E 102.0</t>
  </si>
  <si>
    <t>116B3/SL13</t>
  </si>
  <si>
    <t>ROLLENFOERDERER GLAS IN VORPOS.    +022</t>
  </si>
  <si>
    <t>E 102.1</t>
  </si>
  <si>
    <t>116B9/SL13</t>
  </si>
  <si>
    <t>ROLLENFOERDERER THERMOSCHALTER     +022</t>
  </si>
  <si>
    <t>E 102.2</t>
  </si>
  <si>
    <t>116B5/SL13</t>
  </si>
  <si>
    <t>ROLLENFOERDERER GLAS IN ENDPOS.    +022</t>
  </si>
  <si>
    <t>E 102.3</t>
  </si>
  <si>
    <t>116B7/SL13</t>
  </si>
  <si>
    <t>ROLLENFOERDERER GLAS IN EINGANGSP. +022</t>
  </si>
  <si>
    <t>E 102.4</t>
  </si>
  <si>
    <t>108B3/SL12</t>
  </si>
  <si>
    <t>ROLLENFOERD.GLAS IN VORPOSITION    +021</t>
  </si>
  <si>
    <t>E 102.5</t>
  </si>
  <si>
    <t>108B9/SL12</t>
  </si>
  <si>
    <t>ROLLENFOERD.THERMOSCHALTER         +021</t>
  </si>
  <si>
    <t>E 102.6</t>
  </si>
  <si>
    <t>108B5/SL12</t>
  </si>
  <si>
    <t>ROLLENFOERD.GLAS IN ENDPOSITION    +021</t>
  </si>
  <si>
    <t>E 102.7</t>
  </si>
  <si>
    <t>108B7/SL12</t>
  </si>
  <si>
    <t>ROLLENFOERD.GLAS IN EINGANGSPOS.   +021</t>
  </si>
  <si>
    <t>E 103.0</t>
  </si>
  <si>
    <t>E 103.0/SL15</t>
  </si>
  <si>
    <t>E 103.1</t>
  </si>
  <si>
    <t>E 103.1/SL15</t>
  </si>
  <si>
    <t>E 103.2</t>
  </si>
  <si>
    <t>E 103.2/SL15</t>
  </si>
  <si>
    <t>E 103.3</t>
  </si>
  <si>
    <t>E 103.3/SL15</t>
  </si>
  <si>
    <t>E 103.4</t>
  </si>
  <si>
    <t>116B11/SL14</t>
  </si>
  <si>
    <t>E 103.5</t>
  </si>
  <si>
    <t>116B17/SL14</t>
  </si>
  <si>
    <t>...                                +022</t>
  </si>
  <si>
    <t>E 103.6</t>
  </si>
  <si>
    <t>116B13/SL14</t>
  </si>
  <si>
    <t>ROLLENFOERD.BREITENKONTR. RECHTS   +022</t>
  </si>
  <si>
    <t>E 103.7</t>
  </si>
  <si>
    <t>116B15/SL14</t>
  </si>
  <si>
    <t>E 108.0</t>
  </si>
  <si>
    <t>P01-9S3/SL25</t>
  </si>
  <si>
    <t>E 108.1</t>
  </si>
  <si>
    <t>P01-4S6/SL25</t>
  </si>
  <si>
    <t>E 108.2</t>
  </si>
  <si>
    <t>P01-9S7/SL25</t>
  </si>
  <si>
    <t>E 108.3</t>
  </si>
  <si>
    <t>P01-9S9/SL25</t>
  </si>
  <si>
    <t>E 108.4</t>
  </si>
  <si>
    <t>P01-8S3/SL24</t>
  </si>
  <si>
    <t>E 108.5</t>
  </si>
  <si>
    <t>P01-8SA/SL24</t>
  </si>
  <si>
    <t>E 108.6</t>
  </si>
  <si>
    <t>P01-8S7/SL24</t>
  </si>
  <si>
    <t>E 108.7</t>
  </si>
  <si>
    <t>P01-8S9/SL24</t>
  </si>
  <si>
    <t>E 109.0</t>
  </si>
  <si>
    <t>E 109.1</t>
  </si>
  <si>
    <t>E 109.2</t>
  </si>
  <si>
    <t>E 109.3</t>
  </si>
  <si>
    <t>E 109.4</t>
  </si>
  <si>
    <t>E 109.5</t>
  </si>
  <si>
    <t>E 109.6</t>
  </si>
  <si>
    <t>E 109.7</t>
  </si>
  <si>
    <t>Durch Überprüfung des Programms kann Abweichung festgestellt und behoben werden; Um dieses Problem entgegenzutreten, sollte ein gute Kommunikation mit der Auftragnehmer gepflegt werden, sodass fehlende Spezifikation schnell nach gefügt und mit programmiert werden können</t>
  </si>
  <si>
    <t>Erhöhte Arbeitsaufwand  der Fehlerbehebung vor Ort; Worst case: Verlängerung der Umbauzeitraum</t>
  </si>
  <si>
    <t xml:space="preserve">Unzureichende Kenntnis der Programmierer der Anlage; Fehlendes Lastenheft/Pflichtenheft </t>
  </si>
  <si>
    <t>Projekt allgemein</t>
  </si>
  <si>
    <t>Ungeprüfte Programmierungsfehler &gt;&gt;Fehlerfall im laufende Betrieb Worst case: Stillstand der Anlage</t>
  </si>
  <si>
    <t>Erhöhte Arbeitsaufwand am Tag des Umbaus; Worst Case: Verlängerung des Umbauzeitraums</t>
  </si>
  <si>
    <t>Bestellliste; Ersatz bestellen für wichtige Modulen</t>
  </si>
  <si>
    <t>GB1|2 sperren</t>
  </si>
  <si>
    <t>Gb1|2 frei</t>
  </si>
  <si>
    <t>GB3|4 sperren</t>
  </si>
  <si>
    <t>GB3|4 frei</t>
  </si>
  <si>
    <t>40h11</t>
  </si>
  <si>
    <t>40h13</t>
  </si>
  <si>
    <t>40h15</t>
  </si>
  <si>
    <t>40h17</t>
  </si>
  <si>
    <t>41h11</t>
  </si>
  <si>
    <t>41h13</t>
  </si>
  <si>
    <t>41h15</t>
  </si>
  <si>
    <t>41h17</t>
  </si>
  <si>
    <t>Verlängerung des Umbauzeitraums bis hin zu Scheitel des Projekt</t>
  </si>
  <si>
    <t>Fehlende (wichtige) Hardwaremodule für den Umbau</t>
  </si>
  <si>
    <t>gründlichen EA Test nach Verkabelung</t>
  </si>
  <si>
    <t>Verlängerung des Umbauzeitraums bis hin zu Scheitel des Projekt sowie Zerstörung der Anlage</t>
  </si>
  <si>
    <t>Fehlerhafte EA Zuweisung</t>
  </si>
  <si>
    <t>Fehlerhafte Master-Slave Applikation</t>
  </si>
  <si>
    <t xml:space="preserve"> </t>
  </si>
  <si>
    <t>Defekt; Beschädigung bei Lagerung oder Transport; wurde nicht bestellt</t>
  </si>
  <si>
    <t>Test Motor entspricht nicht den Anlagen Motor</t>
  </si>
  <si>
    <t>Ersatzmotor als Test Motor benutzen</t>
  </si>
  <si>
    <t>Probleme beim Inbetriebnahme</t>
  </si>
  <si>
    <t>Überprüfung des Verhaltens der Buskommunikation im Fehlerfall bzw. hinsichtlich ihrer automatischen Fehlerkorrektur im Fehlerfall Überprüfung der Kapazität und möglichen Belastung der Buskommunikation</t>
  </si>
  <si>
    <t>durch den Umbau es zu deren Beschädigung  der einzelnen Komponenten führend</t>
  </si>
  <si>
    <t>Sichtkontrolle um diese Problem vorzubeugen. Wackel kontakt lässt sich selbst nur sehr schwer nach prüfen</t>
  </si>
  <si>
    <t>Scheiteln des Projekt bzw. Ausfall im laufenden Betrieb</t>
  </si>
  <si>
    <t>Kommunikationsstörung / -Unterbrechung</t>
  </si>
  <si>
    <t>Verzögerung des Projekttermins Worst case: Scheitern des Projekt</t>
  </si>
  <si>
    <t>Durch  neue Verkabelung kann es zu Funktionsausfall der Sicherheitskomponenten führend, Dies muss möglich verhindern werden</t>
  </si>
  <si>
    <t>Störung der Buskommunikation</t>
  </si>
  <si>
    <t>ohne eine fehlerfreie Datenkommunikation ist ein Inbetriebnahme praktisch unmöglich</t>
  </si>
  <si>
    <t>nicht ausreichende EMV Abschirmung; Software-Problematik bzgl. Firmware des Umrichters; fehlerhafte Applikation</t>
  </si>
  <si>
    <t>Projekt SW</t>
  </si>
  <si>
    <t>Projekt Durchführung</t>
  </si>
  <si>
    <t>unsaubere Programmierung bzw. falsche Verkabelung; fehlerhafte Deutung der EA der jetzigen S5 Programm</t>
  </si>
  <si>
    <t xml:space="preserve">Fehlerhafte Motor-/ Umrichter Parametereinstellung </t>
  </si>
  <si>
    <t>Physikalischen Beschädigung der einzelnen Komponenten (Klemme (Wackelkontakt), Kabel, Aktor, Sensor usw.)</t>
  </si>
  <si>
    <t>Koppler Signal nicht prüfbar</t>
  </si>
  <si>
    <t>WASCHMASCHINE RESERVE (Not AUS)</t>
  </si>
  <si>
    <t>… Druckluft keine Störung</t>
  </si>
  <si>
    <t>…(NOT AUS ausgelöst)</t>
  </si>
  <si>
    <t>…(Asymetrish Glasaufbau)</t>
  </si>
  <si>
    <t>ROLLENFOERD.BREITENKONTR. LINKS    +022
(Laser Fremdkörpererkennung)</t>
  </si>
  <si>
    <t>A 38.6</t>
  </si>
  <si>
    <t>X10K9|18</t>
  </si>
  <si>
    <t>Botterolinie</t>
  </si>
  <si>
    <t>LAMPE GLASBOCK LEER/Voll</t>
  </si>
  <si>
    <t xml:space="preserve">13k19 A1 </t>
  </si>
  <si>
    <t xml:space="preserve">10H16 </t>
  </si>
  <si>
    <t>… (gerade/ungerade)</t>
  </si>
  <si>
    <t>Prüfbarkeit</t>
  </si>
  <si>
    <t>Sichtprüfung</t>
  </si>
  <si>
    <t>Bermerkung</t>
  </si>
  <si>
    <t>E 0.0</t>
  </si>
  <si>
    <t>E 0.1</t>
  </si>
  <si>
    <t>E 0.2</t>
  </si>
  <si>
    <t>E 0.3</t>
  </si>
  <si>
    <t>E 0.4</t>
  </si>
  <si>
    <t>E 0.5</t>
  </si>
  <si>
    <t>E 0.6</t>
  </si>
  <si>
    <t>E 0.7</t>
  </si>
  <si>
    <t>E 1.0</t>
  </si>
  <si>
    <t>E 1.1</t>
  </si>
  <si>
    <t>E 1.2</t>
  </si>
  <si>
    <t>E 1.3</t>
  </si>
  <si>
    <t>E 1.4</t>
  </si>
  <si>
    <t>E 1.5</t>
  </si>
  <si>
    <t>E 1.6</t>
  </si>
  <si>
    <t>E 1.7</t>
  </si>
  <si>
    <t>E 16.0</t>
  </si>
  <si>
    <t>E 16.2</t>
  </si>
  <si>
    <t>E 16.3</t>
  </si>
  <si>
    <t>E 16.4</t>
  </si>
  <si>
    <t>E 16.5</t>
  </si>
  <si>
    <t>E 16.6</t>
  </si>
  <si>
    <t>E 16.7</t>
  </si>
  <si>
    <t>E 16.1</t>
  </si>
  <si>
    <t>E 17.0</t>
  </si>
  <si>
    <t>E 17.1</t>
  </si>
  <si>
    <t>E 17.2</t>
  </si>
  <si>
    <t>E 17.3</t>
  </si>
  <si>
    <t>E 17.4</t>
  </si>
  <si>
    <t>E 17.5</t>
  </si>
  <si>
    <t>E 17.6</t>
  </si>
  <si>
    <t>E 17.7</t>
  </si>
  <si>
    <t>E 18.0</t>
  </si>
  <si>
    <t>E 18.1</t>
  </si>
  <si>
    <t>E 18.2</t>
  </si>
  <si>
    <t>E 18.3</t>
  </si>
  <si>
    <t>E 18.4</t>
  </si>
  <si>
    <t>E 18.5</t>
  </si>
  <si>
    <t>E 18.6</t>
  </si>
  <si>
    <t>E 18.7</t>
  </si>
  <si>
    <t>E 19.0</t>
  </si>
  <si>
    <t>E 19.1</t>
  </si>
  <si>
    <t>E 19.2</t>
  </si>
  <si>
    <t>E 19.3</t>
  </si>
  <si>
    <t>E 19.4</t>
  </si>
  <si>
    <t>E 19.5</t>
  </si>
  <si>
    <t>E 19.6</t>
  </si>
  <si>
    <t>E 19.7</t>
  </si>
  <si>
    <t>E 20.0</t>
  </si>
  <si>
    <t>E 20.1</t>
  </si>
  <si>
    <t>E 20.2</t>
  </si>
  <si>
    <t>E 20.3</t>
  </si>
  <si>
    <t>E 20.4</t>
  </si>
  <si>
    <t>E 20.5</t>
  </si>
  <si>
    <t>E 20.6</t>
  </si>
  <si>
    <t>E 20.7</t>
  </si>
  <si>
    <t>E 21.0</t>
  </si>
  <si>
    <t>E 21.1</t>
  </si>
  <si>
    <t>E 21.2</t>
  </si>
  <si>
    <t>E 21.3</t>
  </si>
  <si>
    <t>E 21.4</t>
  </si>
  <si>
    <t>E 21.5</t>
  </si>
  <si>
    <t>E 21.6</t>
  </si>
  <si>
    <t>E 21.7</t>
  </si>
  <si>
    <t>E 22.0</t>
  </si>
  <si>
    <t>E 22.1</t>
  </si>
  <si>
    <t>E 22.2</t>
  </si>
  <si>
    <t>E 22.3</t>
  </si>
  <si>
    <t>E 22.4</t>
  </si>
  <si>
    <t>E 22.5</t>
  </si>
  <si>
    <t>E 22.6</t>
  </si>
  <si>
    <t>E 22.7</t>
  </si>
  <si>
    <t>E 23.0</t>
  </si>
  <si>
    <t>E 23.1</t>
  </si>
  <si>
    <t>E 23.2</t>
  </si>
  <si>
    <t>E 23.3</t>
  </si>
  <si>
    <t>E 23.4</t>
  </si>
  <si>
    <t>E 23.5</t>
  </si>
  <si>
    <t>E 23.6</t>
  </si>
  <si>
    <t>E 23.7</t>
  </si>
  <si>
    <t>E 24.0</t>
  </si>
  <si>
    <t>E 24.1</t>
  </si>
  <si>
    <t>E 24.2</t>
  </si>
  <si>
    <t>E 24.3</t>
  </si>
  <si>
    <t>E 24.4</t>
  </si>
  <si>
    <t>E 24.5</t>
  </si>
  <si>
    <t>E 24.6</t>
  </si>
  <si>
    <t>E 24.7</t>
  </si>
  <si>
    <t>E 25.0</t>
  </si>
  <si>
    <t>E 25.1</t>
  </si>
  <si>
    <t>E 25.2</t>
  </si>
  <si>
    <t>E 25.3</t>
  </si>
  <si>
    <t>E 25.4</t>
  </si>
  <si>
    <t>E 25.5</t>
  </si>
  <si>
    <t>E 25.6</t>
  </si>
  <si>
    <t>E 25.7</t>
  </si>
  <si>
    <t>E 26.0</t>
  </si>
  <si>
    <t>E 26.1</t>
  </si>
  <si>
    <t>E 26.2</t>
  </si>
  <si>
    <t>E 26.3</t>
  </si>
  <si>
    <t>E 26.4</t>
  </si>
  <si>
    <t>E 26.5</t>
  </si>
  <si>
    <t>E 26.6</t>
  </si>
  <si>
    <t>E 26.7</t>
  </si>
  <si>
    <t>E 27.0</t>
  </si>
  <si>
    <t>E 27.1</t>
  </si>
  <si>
    <t>E 27.2</t>
  </si>
  <si>
    <t>E 27.3</t>
  </si>
  <si>
    <t>E 27.4</t>
  </si>
  <si>
    <t>E 27.5</t>
  </si>
  <si>
    <t>E 27.6</t>
  </si>
  <si>
    <t>E 27.7</t>
  </si>
  <si>
    <t>nicht prüfbar</t>
  </si>
  <si>
    <t>prüfbar</t>
  </si>
  <si>
    <t>Zusatzinfo</t>
  </si>
  <si>
    <t>E 64.0</t>
  </si>
  <si>
    <t>E  64.0</t>
  </si>
  <si>
    <t>E 64.1</t>
  </si>
  <si>
    <t>E  64.1</t>
  </si>
  <si>
    <t>E 64.2</t>
  </si>
  <si>
    <t>E  64.2</t>
  </si>
  <si>
    <t>E 64.3</t>
  </si>
  <si>
    <t>E  64.3</t>
  </si>
  <si>
    <t>E 64.4</t>
  </si>
  <si>
    <t>E  64.4</t>
  </si>
  <si>
    <t>E 64.5</t>
  </si>
  <si>
    <t>E  64.5</t>
  </si>
  <si>
    <t>E 64.6</t>
  </si>
  <si>
    <t>E  64.6</t>
  </si>
  <si>
    <t>E 64.7</t>
  </si>
  <si>
    <t>E  64.7</t>
  </si>
  <si>
    <t>E 65.0</t>
  </si>
  <si>
    <t>E  65.0</t>
  </si>
  <si>
    <t>E 65.1</t>
  </si>
  <si>
    <t>E  65.1</t>
  </si>
  <si>
    <t>E 65.2</t>
  </si>
  <si>
    <t>E  65.2</t>
  </si>
  <si>
    <t>E 65.3</t>
  </si>
  <si>
    <t>E  65.3</t>
  </si>
  <si>
    <t>E 65.4</t>
  </si>
  <si>
    <t>E  65.4</t>
  </si>
  <si>
    <t>E 65.5</t>
  </si>
  <si>
    <t>E  65.5</t>
  </si>
  <si>
    <t>E 65.6</t>
  </si>
  <si>
    <t>E  65.6</t>
  </si>
  <si>
    <t>E 65.7</t>
  </si>
  <si>
    <t>E  65.7</t>
  </si>
  <si>
    <t>E 66.0</t>
  </si>
  <si>
    <t>E  66.0</t>
  </si>
  <si>
    <t>E 66.1</t>
  </si>
  <si>
    <t>E  66.1</t>
  </si>
  <si>
    <t>E 66.2</t>
  </si>
  <si>
    <t>E  66.2</t>
  </si>
  <si>
    <t>E 66.3</t>
  </si>
  <si>
    <t>E  66.3</t>
  </si>
  <si>
    <t>E 66.4</t>
  </si>
  <si>
    <t>E  66.4</t>
  </si>
  <si>
    <t>E 66.5</t>
  </si>
  <si>
    <t>E  66.5</t>
  </si>
  <si>
    <t>E 66.6</t>
  </si>
  <si>
    <t>E  66.6</t>
  </si>
  <si>
    <t>E 66.7</t>
  </si>
  <si>
    <t>E  66.7</t>
  </si>
  <si>
    <t>E 67.0</t>
  </si>
  <si>
    <t>E  67.0</t>
  </si>
  <si>
    <t>E 67.1</t>
  </si>
  <si>
    <t>E  67.1</t>
  </si>
  <si>
    <t>E 67.2</t>
  </si>
  <si>
    <t>E  67.2</t>
  </si>
  <si>
    <t>E 67.3</t>
  </si>
  <si>
    <t>E  67.3</t>
  </si>
  <si>
    <t>E 67.4</t>
  </si>
  <si>
    <t>E  67.4</t>
  </si>
  <si>
    <t>E 67.5</t>
  </si>
  <si>
    <t>E  67.5</t>
  </si>
  <si>
    <t>E 67.6</t>
  </si>
  <si>
    <t>E  67.6</t>
  </si>
  <si>
    <t>E 67.7</t>
  </si>
  <si>
    <t>E  67.7</t>
  </si>
  <si>
    <t>E 68.0</t>
  </si>
  <si>
    <t>E  68.0</t>
  </si>
  <si>
    <t>E 68.1</t>
  </si>
  <si>
    <t>E  68.1</t>
  </si>
  <si>
    <t>E 68.2</t>
  </si>
  <si>
    <t>E  68.2</t>
  </si>
  <si>
    <t>E 68.3</t>
  </si>
  <si>
    <t>E  68.3</t>
  </si>
  <si>
    <t>E 68.4</t>
  </si>
  <si>
    <t>E  68.4</t>
  </si>
  <si>
    <t>E 68.5</t>
  </si>
  <si>
    <t>E  68.5</t>
  </si>
  <si>
    <t>E 68.6</t>
  </si>
  <si>
    <t>E  68.6</t>
  </si>
  <si>
    <t>E 68.7</t>
  </si>
  <si>
    <t>E  68.7</t>
  </si>
  <si>
    <t>E 69.0</t>
  </si>
  <si>
    <t>E  69.0</t>
  </si>
  <si>
    <t>E 69.1</t>
  </si>
  <si>
    <t>E  69.1</t>
  </si>
  <si>
    <t>E 69.2</t>
  </si>
  <si>
    <t>E  69.2</t>
  </si>
  <si>
    <t>E 69.3</t>
  </si>
  <si>
    <t>E  69.3</t>
  </si>
  <si>
    <t>E 69.4</t>
  </si>
  <si>
    <t>E  69.4</t>
  </si>
  <si>
    <t>E 69.5</t>
  </si>
  <si>
    <t>E  69.5</t>
  </si>
  <si>
    <t>E 69.6</t>
  </si>
  <si>
    <t>E  69.6</t>
  </si>
  <si>
    <t>E 69.7</t>
  </si>
  <si>
    <t>E  69.7</t>
  </si>
  <si>
    <t>E 70.0</t>
  </si>
  <si>
    <t>E  70.0</t>
  </si>
  <si>
    <t>E 70.1</t>
  </si>
  <si>
    <t>E  70.1</t>
  </si>
  <si>
    <t>E 70.2</t>
  </si>
  <si>
    <t>E  70.2</t>
  </si>
  <si>
    <t>E 70.3</t>
  </si>
  <si>
    <t>E  70.3</t>
  </si>
  <si>
    <t>E 70.4</t>
  </si>
  <si>
    <t>E  70.4</t>
  </si>
  <si>
    <t>E 70.5</t>
  </si>
  <si>
    <t>E  70.5</t>
  </si>
  <si>
    <t>E 70.6</t>
  </si>
  <si>
    <t>E  70.6</t>
  </si>
  <si>
    <t>E 70.7</t>
  </si>
  <si>
    <t>E  70.7</t>
  </si>
  <si>
    <t>E 71.0</t>
  </si>
  <si>
    <t>E  71.0</t>
  </si>
  <si>
    <t>E 71.1</t>
  </si>
  <si>
    <t>E  71.1</t>
  </si>
  <si>
    <t>E 71.2</t>
  </si>
  <si>
    <t>E  71.2</t>
  </si>
  <si>
    <t>E 71.3</t>
  </si>
  <si>
    <t>E  71.3</t>
  </si>
  <si>
    <t>E 71.4</t>
  </si>
  <si>
    <t>E  71.4</t>
  </si>
  <si>
    <t>E 71.5</t>
  </si>
  <si>
    <t>E  71.5</t>
  </si>
  <si>
    <t>E 71.6</t>
  </si>
  <si>
    <t>E  71.6</t>
  </si>
  <si>
    <t>E 71.7</t>
  </si>
  <si>
    <t>E  71.7</t>
  </si>
  <si>
    <t>E 72.0</t>
  </si>
  <si>
    <t>E  72.0</t>
  </si>
  <si>
    <t>E 72.1</t>
  </si>
  <si>
    <t>E  72.1</t>
  </si>
  <si>
    <t>E 72.2</t>
  </si>
  <si>
    <t>E  72.2</t>
  </si>
  <si>
    <t>E 72.3</t>
  </si>
  <si>
    <t>E  72.3</t>
  </si>
  <si>
    <t>E 72.4</t>
  </si>
  <si>
    <t>E  72.4</t>
  </si>
  <si>
    <t>E 72.5</t>
  </si>
  <si>
    <t>E  72.5</t>
  </si>
  <si>
    <t>E 72.6</t>
  </si>
  <si>
    <t>E  72.6</t>
  </si>
  <si>
    <t>E 72.7</t>
  </si>
  <si>
    <t>E  72.7</t>
  </si>
  <si>
    <t>E 73.0</t>
  </si>
  <si>
    <t>E  73.0</t>
  </si>
  <si>
    <t>E 73.1</t>
  </si>
  <si>
    <t>E  73.1</t>
  </si>
  <si>
    <t>E 73.2</t>
  </si>
  <si>
    <t>E  73.2</t>
  </si>
  <si>
    <t>E 73.3</t>
  </si>
  <si>
    <t>E  73.3</t>
  </si>
  <si>
    <t>E 73.4</t>
  </si>
  <si>
    <t>E  73.4</t>
  </si>
  <si>
    <t>E 73.5</t>
  </si>
  <si>
    <t>E  73.5</t>
  </si>
  <si>
    <t>E 73.6</t>
  </si>
  <si>
    <t>E  73.6</t>
  </si>
  <si>
    <t>E 73.7</t>
  </si>
  <si>
    <t>E  73.7</t>
  </si>
  <si>
    <t>E 74.0</t>
  </si>
  <si>
    <t>E  74.0</t>
  </si>
  <si>
    <t>E 74.1</t>
  </si>
  <si>
    <t>E  74.1</t>
  </si>
  <si>
    <t>E 74.2</t>
  </si>
  <si>
    <t>E  74.2</t>
  </si>
  <si>
    <t>E 74.3</t>
  </si>
  <si>
    <t>E  74.3</t>
  </si>
  <si>
    <t>E 74.4</t>
  </si>
  <si>
    <t>E  74.4</t>
  </si>
  <si>
    <t>E 74.5</t>
  </si>
  <si>
    <t>E  74.5</t>
  </si>
  <si>
    <t>E 74.6</t>
  </si>
  <si>
    <t>E  74.6</t>
  </si>
  <si>
    <t>E 74.7</t>
  </si>
  <si>
    <t>E  74.7</t>
  </si>
  <si>
    <t>E 75.0</t>
  </si>
  <si>
    <t>E  75.0</t>
  </si>
  <si>
    <t>E 75.1</t>
  </si>
  <si>
    <t>E  75.1</t>
  </si>
  <si>
    <t>E 75.2</t>
  </si>
  <si>
    <t>E  75.2</t>
  </si>
  <si>
    <t>E 75.3</t>
  </si>
  <si>
    <t>E  75.3</t>
  </si>
  <si>
    <t>E 75.4</t>
  </si>
  <si>
    <t>E  75.4</t>
  </si>
  <si>
    <t>E 75.5</t>
  </si>
  <si>
    <t>E  75.5</t>
  </si>
  <si>
    <t>E 75.6</t>
  </si>
  <si>
    <t>E  75.6</t>
  </si>
  <si>
    <t>E 75.7</t>
  </si>
  <si>
    <t>E  75.7</t>
  </si>
  <si>
    <t>E 76.0</t>
  </si>
  <si>
    <t>E  76.0</t>
  </si>
  <si>
    <t>E 76.1</t>
  </si>
  <si>
    <t>E  76.1</t>
  </si>
  <si>
    <t>E 76.2</t>
  </si>
  <si>
    <t>E  76.2</t>
  </si>
  <si>
    <t>E 76.3</t>
  </si>
  <si>
    <t>E  76.3</t>
  </si>
  <si>
    <t>E 76.4</t>
  </si>
  <si>
    <t>E  76.4</t>
  </si>
  <si>
    <t>E 76.5</t>
  </si>
  <si>
    <t>E  76.5</t>
  </si>
  <si>
    <t>E 76.6</t>
  </si>
  <si>
    <t>E  76.6</t>
  </si>
  <si>
    <t>E 76.7</t>
  </si>
  <si>
    <t>E  76.7</t>
  </si>
  <si>
    <t>E 77.0</t>
  </si>
  <si>
    <t>E  77.0</t>
  </si>
  <si>
    <t>E 77.1</t>
  </si>
  <si>
    <t>E  77.1</t>
  </si>
  <si>
    <t>E 77.2</t>
  </si>
  <si>
    <t>E  77.2</t>
  </si>
  <si>
    <t>E 77.3</t>
  </si>
  <si>
    <t>E  77.3</t>
  </si>
  <si>
    <t>E 77.4</t>
  </si>
  <si>
    <t>E  77.4</t>
  </si>
  <si>
    <t>E 77.5</t>
  </si>
  <si>
    <t>E  77.5</t>
  </si>
  <si>
    <t>E 77.6</t>
  </si>
  <si>
    <t>E  77.6</t>
  </si>
  <si>
    <t>E 77.7</t>
  </si>
  <si>
    <t>E  77.7</t>
  </si>
  <si>
    <t>E 78.0</t>
  </si>
  <si>
    <t>E  78.0</t>
  </si>
  <si>
    <t>E 78.1</t>
  </si>
  <si>
    <t>E  78.1</t>
  </si>
  <si>
    <t>E 78.2</t>
  </si>
  <si>
    <t>E  78.2</t>
  </si>
  <si>
    <t>E 78.3</t>
  </si>
  <si>
    <t>E  78.3</t>
  </si>
  <si>
    <t>E 78.4</t>
  </si>
  <si>
    <t>E  78.4</t>
  </si>
  <si>
    <t>E 78.5</t>
  </si>
  <si>
    <t>E  78.5</t>
  </si>
  <si>
    <t>E 78.6</t>
  </si>
  <si>
    <t>E  78.6</t>
  </si>
  <si>
    <t>E 78.7</t>
  </si>
  <si>
    <t>E  78.7</t>
  </si>
  <si>
    <t>E 79.0</t>
  </si>
  <si>
    <t>E  79.0</t>
  </si>
  <si>
    <t>E 79.1</t>
  </si>
  <si>
    <t>E  79.1</t>
  </si>
  <si>
    <t>E 79.2</t>
  </si>
  <si>
    <t>E  79.2</t>
  </si>
  <si>
    <t>E 79.3</t>
  </si>
  <si>
    <t>E  79.3</t>
  </si>
  <si>
    <t>E 79.4</t>
  </si>
  <si>
    <t>E  79.4</t>
  </si>
  <si>
    <t>E 79.5</t>
  </si>
  <si>
    <t>E  79.5</t>
  </si>
  <si>
    <t>E 79.6</t>
  </si>
  <si>
    <t>E  79.6</t>
  </si>
  <si>
    <t>E 79.7</t>
  </si>
  <si>
    <t>E  79.7</t>
  </si>
  <si>
    <t>E 80.0</t>
  </si>
  <si>
    <t>E  80.0</t>
  </si>
  <si>
    <t>E 80.1</t>
  </si>
  <si>
    <t>E  80.1</t>
  </si>
  <si>
    <t>E 80.2</t>
  </si>
  <si>
    <t>E  80.2</t>
  </si>
  <si>
    <t>E 80.3</t>
  </si>
  <si>
    <t>E  80.3</t>
  </si>
  <si>
    <t>E 80.4</t>
  </si>
  <si>
    <t>E  80.4</t>
  </si>
  <si>
    <t>E 80.5</t>
  </si>
  <si>
    <t>E  80.5</t>
  </si>
  <si>
    <t>E 80.6</t>
  </si>
  <si>
    <t>E  80.6</t>
  </si>
  <si>
    <t>E 80.7</t>
  </si>
  <si>
    <t>E  80.7</t>
  </si>
  <si>
    <t>E 81.0</t>
  </si>
  <si>
    <t>E  81.0</t>
  </si>
  <si>
    <t>E 81.1</t>
  </si>
  <si>
    <t>E  81.1</t>
  </si>
  <si>
    <t>E 81.2</t>
  </si>
  <si>
    <t>E  81.2</t>
  </si>
  <si>
    <t>E 81.3</t>
  </si>
  <si>
    <t>E  81.3</t>
  </si>
  <si>
    <t>E 81.4</t>
  </si>
  <si>
    <t>E  81.4</t>
  </si>
  <si>
    <t>E 81.5</t>
  </si>
  <si>
    <t>E  81.5</t>
  </si>
  <si>
    <t>E 81.6</t>
  </si>
  <si>
    <t>E  81.6</t>
  </si>
  <si>
    <t>E 81.7</t>
  </si>
  <si>
    <t>E  81.7</t>
  </si>
  <si>
    <t>E 82.0</t>
  </si>
  <si>
    <t>E  82.0</t>
  </si>
  <si>
    <t>E 82.1</t>
  </si>
  <si>
    <t>E  82.1</t>
  </si>
  <si>
    <t>E 82.2</t>
  </si>
  <si>
    <t>E  82.2</t>
  </si>
  <si>
    <t>E 82.3</t>
  </si>
  <si>
    <t>E  82.3</t>
  </si>
  <si>
    <t>E 82.4</t>
  </si>
  <si>
    <t>E  82.4</t>
  </si>
  <si>
    <t>E 82.5</t>
  </si>
  <si>
    <t>E  82.5</t>
  </si>
  <si>
    <t>E 82.6</t>
  </si>
  <si>
    <t>E  82.6</t>
  </si>
  <si>
    <t>E 82.7</t>
  </si>
  <si>
    <t>E  82.7</t>
  </si>
  <si>
    <t>E 83.0</t>
  </si>
  <si>
    <t>E  83.0</t>
  </si>
  <si>
    <t>E 83.1</t>
  </si>
  <si>
    <t>E  83.1</t>
  </si>
  <si>
    <t>E 83.2</t>
  </si>
  <si>
    <t>E  83.2</t>
  </si>
  <si>
    <t>E 83.3</t>
  </si>
  <si>
    <t>E  83.3</t>
  </si>
  <si>
    <t>E 83.4</t>
  </si>
  <si>
    <t>E  83.4</t>
  </si>
  <si>
    <t>E 83.5</t>
  </si>
  <si>
    <t>E  83.5</t>
  </si>
  <si>
    <t>E 83.6</t>
  </si>
  <si>
    <t>E  83.6</t>
  </si>
  <si>
    <t>E 83.7</t>
  </si>
  <si>
    <t>E  83.7</t>
  </si>
  <si>
    <t>…</t>
  </si>
  <si>
    <t>E 92.0</t>
  </si>
  <si>
    <t>E  92.0</t>
  </si>
  <si>
    <t>E 92.1</t>
  </si>
  <si>
    <t>E  92.1</t>
  </si>
  <si>
    <t>E 92.2</t>
  </si>
  <si>
    <t>E  92.2</t>
  </si>
  <si>
    <t>E 92.3</t>
  </si>
  <si>
    <t>E  92.3</t>
  </si>
  <si>
    <t>E 92.4</t>
  </si>
  <si>
    <t>E  92.4</t>
  </si>
  <si>
    <t>E 92.5</t>
  </si>
  <si>
    <t>E  92.5</t>
  </si>
  <si>
    <t>E 92.6</t>
  </si>
  <si>
    <t>E  92.6</t>
  </si>
  <si>
    <t>E 92.7</t>
  </si>
  <si>
    <t>E  92.7</t>
  </si>
  <si>
    <t>E 93.0</t>
  </si>
  <si>
    <t>E  93.0</t>
  </si>
  <si>
    <t>E 93.1</t>
  </si>
  <si>
    <t>E  93.1</t>
  </si>
  <si>
    <t>E 93.2</t>
  </si>
  <si>
    <t>E  93.2</t>
  </si>
  <si>
    <t>E 93.3</t>
  </si>
  <si>
    <t>E  93.3</t>
  </si>
  <si>
    <t>E 93.4</t>
  </si>
  <si>
    <t>E  93.4</t>
  </si>
  <si>
    <t>E 93.5</t>
  </si>
  <si>
    <t>E  93.5</t>
  </si>
  <si>
    <t>E 93.6</t>
  </si>
  <si>
    <t>E  93.6</t>
  </si>
  <si>
    <t>E 93.7</t>
  </si>
  <si>
    <t>E  93.7</t>
  </si>
  <si>
    <t>E 94.0</t>
  </si>
  <si>
    <t>E  94.0</t>
  </si>
  <si>
    <t>E 94.1</t>
  </si>
  <si>
    <t>E  94.1</t>
  </si>
  <si>
    <t>E 94.2</t>
  </si>
  <si>
    <t>E  94.2</t>
  </si>
  <si>
    <t>E 94.3</t>
  </si>
  <si>
    <t>E  94.3</t>
  </si>
  <si>
    <t>E 94.4</t>
  </si>
  <si>
    <t>E  94.4</t>
  </si>
  <si>
    <t>E 94.5</t>
  </si>
  <si>
    <t>E  94.5</t>
  </si>
  <si>
    <t>E 94.6</t>
  </si>
  <si>
    <t>E  94.6</t>
  </si>
  <si>
    <t>E 94.7</t>
  </si>
  <si>
    <t>E  94.7</t>
  </si>
  <si>
    <t>E 95.0</t>
  </si>
  <si>
    <t>E  95.0</t>
  </si>
  <si>
    <t>E 95.1</t>
  </si>
  <si>
    <t>E  95.1</t>
  </si>
  <si>
    <t>E 95.2</t>
  </si>
  <si>
    <t>E  95.2</t>
  </si>
  <si>
    <t>E 95.3</t>
  </si>
  <si>
    <t>E  95.3</t>
  </si>
  <si>
    <t>E 95.4</t>
  </si>
  <si>
    <t>E  95.4</t>
  </si>
  <si>
    <t>E 95.5</t>
  </si>
  <si>
    <t>E  95.5</t>
  </si>
  <si>
    <t>E 95.6</t>
  </si>
  <si>
    <t>E  95.6</t>
  </si>
  <si>
    <t>E 95.7</t>
  </si>
  <si>
    <t>E  95.7</t>
  </si>
  <si>
    <t>E 104.0</t>
  </si>
  <si>
    <t>E  104.0</t>
  </si>
  <si>
    <t>E 104.1</t>
  </si>
  <si>
    <t>E  104.1</t>
  </si>
  <si>
    <t>E 104.2</t>
  </si>
  <si>
    <t>E  104.2</t>
  </si>
  <si>
    <t>E 104.3</t>
  </si>
  <si>
    <t>E  104.3</t>
  </si>
  <si>
    <t>E 104.4</t>
  </si>
  <si>
    <t>E  104.4</t>
  </si>
  <si>
    <t>E 104.5</t>
  </si>
  <si>
    <t>E  104.5</t>
  </si>
  <si>
    <t>E 104.6</t>
  </si>
  <si>
    <t>E  104.6</t>
  </si>
  <si>
    <t>E 104.7</t>
  </si>
  <si>
    <t>E  104.7</t>
  </si>
  <si>
    <t>E 105.0</t>
  </si>
  <si>
    <t>E  105.0</t>
  </si>
  <si>
    <t>E 105.1</t>
  </si>
  <si>
    <t>E  105.1</t>
  </si>
  <si>
    <t>E 105.2</t>
  </si>
  <si>
    <t>E  105.2</t>
  </si>
  <si>
    <t>E 105.3</t>
  </si>
  <si>
    <t>E  105.3</t>
  </si>
  <si>
    <t>E 105.4</t>
  </si>
  <si>
    <t>E  105.4</t>
  </si>
  <si>
    <t>E 105.5</t>
  </si>
  <si>
    <t>E  105.5</t>
  </si>
  <si>
    <t>E 105.6</t>
  </si>
  <si>
    <t>E  105.6</t>
  </si>
  <si>
    <t>E 105.7</t>
  </si>
  <si>
    <t>E  105.7</t>
  </si>
  <si>
    <t>E 106.0</t>
  </si>
  <si>
    <t>E  106.0</t>
  </si>
  <si>
    <t>E 106.1</t>
  </si>
  <si>
    <t>E  106.1</t>
  </si>
  <si>
    <t>E 106.2</t>
  </si>
  <si>
    <t>E  106.2</t>
  </si>
  <si>
    <t>E 106.3</t>
  </si>
  <si>
    <t>E  106.3</t>
  </si>
  <si>
    <t>E 106.4</t>
  </si>
  <si>
    <t>E  106.4</t>
  </si>
  <si>
    <t>E 106.5</t>
  </si>
  <si>
    <t>E  106.5</t>
  </si>
  <si>
    <t>E 106.6</t>
  </si>
  <si>
    <t>E  106.6</t>
  </si>
  <si>
    <t>E 106.7</t>
  </si>
  <si>
    <t>E  106.7</t>
  </si>
  <si>
    <t>E 107.0</t>
  </si>
  <si>
    <t>E  107.0</t>
  </si>
  <si>
    <t>E 107.1</t>
  </si>
  <si>
    <t>E  107.1</t>
  </si>
  <si>
    <t>E 107.2</t>
  </si>
  <si>
    <t>E  107.2</t>
  </si>
  <si>
    <t>E 107.3</t>
  </si>
  <si>
    <t>E  107.3</t>
  </si>
  <si>
    <t>E 107.4</t>
  </si>
  <si>
    <t>E  107.4</t>
  </si>
  <si>
    <t>E 107.5</t>
  </si>
  <si>
    <t>E  107.5</t>
  </si>
  <si>
    <t>E 107.6</t>
  </si>
  <si>
    <t>E  107.6</t>
  </si>
  <si>
    <t>E 107.7</t>
  </si>
  <si>
    <t>E  107.7</t>
  </si>
  <si>
    <t>E 110.0</t>
  </si>
  <si>
    <t>E  110.0</t>
  </si>
  <si>
    <t>E 110.1</t>
  </si>
  <si>
    <t>E  110.1</t>
  </si>
  <si>
    <t>E 110.2</t>
  </si>
  <si>
    <t>E  110.2</t>
  </si>
  <si>
    <t>E 110.3</t>
  </si>
  <si>
    <t>E  110.3</t>
  </si>
  <si>
    <t>E 110.4</t>
  </si>
  <si>
    <t>E  110.4</t>
  </si>
  <si>
    <t>E 110.5</t>
  </si>
  <si>
    <t>E  110.5</t>
  </si>
  <si>
    <t>E 110.6</t>
  </si>
  <si>
    <t>E  110.6</t>
  </si>
  <si>
    <t>E 110.7</t>
  </si>
  <si>
    <t>E  110.7</t>
  </si>
  <si>
    <t>E 111.0</t>
  </si>
  <si>
    <t>E  111.0</t>
  </si>
  <si>
    <t>E 111.1</t>
  </si>
  <si>
    <t>E  111.1</t>
  </si>
  <si>
    <t>E 111.2</t>
  </si>
  <si>
    <t>E  111.2</t>
  </si>
  <si>
    <t>E 111.3</t>
  </si>
  <si>
    <t>E  111.3</t>
  </si>
  <si>
    <t>E 111.4</t>
  </si>
  <si>
    <t>E  111.4</t>
  </si>
  <si>
    <t>E 111.5</t>
  </si>
  <si>
    <t>E  111.5</t>
  </si>
  <si>
    <t>E 111.6</t>
  </si>
  <si>
    <t>E  111.6</t>
  </si>
  <si>
    <t>E 111.7</t>
  </si>
  <si>
    <t>E  111.7</t>
  </si>
  <si>
    <t>E 112.0</t>
  </si>
  <si>
    <t>E  112.0</t>
  </si>
  <si>
    <t>E 112.1</t>
  </si>
  <si>
    <t>E  112.1</t>
  </si>
  <si>
    <t>E 112.2</t>
  </si>
  <si>
    <t>E  112.2</t>
  </si>
  <si>
    <t>E 112.3</t>
  </si>
  <si>
    <t>E  112.3</t>
  </si>
  <si>
    <t>E 112.4</t>
  </si>
  <si>
    <t>E  112.4</t>
  </si>
  <si>
    <t>E 112.5</t>
  </si>
  <si>
    <t>E  112.5</t>
  </si>
  <si>
    <t>E 112.6</t>
  </si>
  <si>
    <t>E  112.6</t>
  </si>
  <si>
    <t>E 112.7</t>
  </si>
  <si>
    <t>E  112.7</t>
  </si>
  <si>
    <t>E 113.0</t>
  </si>
  <si>
    <t>E  113.0</t>
  </si>
  <si>
    <t>E 113.1</t>
  </si>
  <si>
    <t>E  113.1</t>
  </si>
  <si>
    <t>E 113.2</t>
  </si>
  <si>
    <t>E  113.2</t>
  </si>
  <si>
    <t>E 113.3</t>
  </si>
  <si>
    <t>E  113.3</t>
  </si>
  <si>
    <t>E 113.4</t>
  </si>
  <si>
    <t>E  113.4</t>
  </si>
  <si>
    <t>E 113.5</t>
  </si>
  <si>
    <t>E  113.5</t>
  </si>
  <si>
    <t>E 113.6</t>
  </si>
  <si>
    <t>E  113.6</t>
  </si>
  <si>
    <t>E 113.7</t>
  </si>
  <si>
    <t>E  113.7</t>
  </si>
  <si>
    <t>E 114.0</t>
  </si>
  <si>
    <t>E  114.0</t>
  </si>
  <si>
    <t>E 114.1</t>
  </si>
  <si>
    <t>E  114.1</t>
  </si>
  <si>
    <t>E 114.2</t>
  </si>
  <si>
    <t>E  114.2</t>
  </si>
  <si>
    <t>E 114.3</t>
  </si>
  <si>
    <t>E  114.3</t>
  </si>
  <si>
    <t>E 114.4</t>
  </si>
  <si>
    <t>E  114.4</t>
  </si>
  <si>
    <t>E 114.5</t>
  </si>
  <si>
    <t>E  114.5</t>
  </si>
  <si>
    <t>E 114.6</t>
  </si>
  <si>
    <t>E  114.6</t>
  </si>
  <si>
    <t>E 114.7</t>
  </si>
  <si>
    <t>E  114.7</t>
  </si>
  <si>
    <t>E 115.0</t>
  </si>
  <si>
    <t>E  115.0</t>
  </si>
  <si>
    <t>E 115.1</t>
  </si>
  <si>
    <t>E  115.1</t>
  </si>
  <si>
    <t>E 115.2</t>
  </si>
  <si>
    <t>E  115.2</t>
  </si>
  <si>
    <t>E 115.3</t>
  </si>
  <si>
    <t>E  115.3</t>
  </si>
  <si>
    <t>E 115.4</t>
  </si>
  <si>
    <t>E  115.4</t>
  </si>
  <si>
    <t>E 115.5</t>
  </si>
  <si>
    <t>E  115.5</t>
  </si>
  <si>
    <t>E 115.6</t>
  </si>
  <si>
    <t>E  115.6</t>
  </si>
  <si>
    <t>E 115.7</t>
  </si>
  <si>
    <t>E  115.7</t>
  </si>
  <si>
    <t>E 116.0</t>
  </si>
  <si>
    <t>E  116.0</t>
  </si>
  <si>
    <t>E 116.1</t>
  </si>
  <si>
    <t>E  116.1</t>
  </si>
  <si>
    <t>E 116.2</t>
  </si>
  <si>
    <t>E  116.2</t>
  </si>
  <si>
    <t>E 116.3</t>
  </si>
  <si>
    <t>E  116.3</t>
  </si>
  <si>
    <t>E 116.4</t>
  </si>
  <si>
    <t>E  116.4</t>
  </si>
  <si>
    <t>E 116.5</t>
  </si>
  <si>
    <t>E  116.5</t>
  </si>
  <si>
    <t>E 116.6</t>
  </si>
  <si>
    <t>E  116.6</t>
  </si>
  <si>
    <t>E 116.7</t>
  </si>
  <si>
    <t>E  116.7</t>
  </si>
  <si>
    <t>E 117.0</t>
  </si>
  <si>
    <t>E  117.0</t>
  </si>
  <si>
    <t>E 117.1</t>
  </si>
  <si>
    <t>E  117.1</t>
  </si>
  <si>
    <t>E 117.2</t>
  </si>
  <si>
    <t>E  117.2</t>
  </si>
  <si>
    <t>E 117.3</t>
  </si>
  <si>
    <t>E  117.3</t>
  </si>
  <si>
    <t>E 117.4</t>
  </si>
  <si>
    <t>E  117.4</t>
  </si>
  <si>
    <t>E 117.5</t>
  </si>
  <si>
    <t>E  117.5</t>
  </si>
  <si>
    <t>E 117.6</t>
  </si>
  <si>
    <t>E  117.6</t>
  </si>
  <si>
    <t>E 117.7</t>
  </si>
  <si>
    <t>E  117.7</t>
  </si>
  <si>
    <t>E 118.0</t>
  </si>
  <si>
    <t>E  118.0</t>
  </si>
  <si>
    <t>E 118.1</t>
  </si>
  <si>
    <t>E  118.1</t>
  </si>
  <si>
    <t>E 118.2</t>
  </si>
  <si>
    <t>E  118.2</t>
  </si>
  <si>
    <t>E 118.3</t>
  </si>
  <si>
    <t>E  118.3</t>
  </si>
  <si>
    <t>E 118.4</t>
  </si>
  <si>
    <t>E  118.4</t>
  </si>
  <si>
    <t>E 118.5</t>
  </si>
  <si>
    <t>E  118.5</t>
  </si>
  <si>
    <t>E 118.6</t>
  </si>
  <si>
    <t>E  118.6</t>
  </si>
  <si>
    <t>E 118.7</t>
  </si>
  <si>
    <t>E  118.7</t>
  </si>
  <si>
    <t>E 119.0</t>
  </si>
  <si>
    <t>E  119.0</t>
  </si>
  <si>
    <t>E 119.1</t>
  </si>
  <si>
    <t>E  119.1</t>
  </si>
  <si>
    <t>E 119.2</t>
  </si>
  <si>
    <t>E  119.2</t>
  </si>
  <si>
    <t>E 119.3</t>
  </si>
  <si>
    <t>E  119.3</t>
  </si>
  <si>
    <t>E 119.4</t>
  </si>
  <si>
    <t>E  119.4</t>
  </si>
  <si>
    <t>E 119.5</t>
  </si>
  <si>
    <t>E  119.5</t>
  </si>
  <si>
    <t>E 119.6</t>
  </si>
  <si>
    <t>E  119.6</t>
  </si>
  <si>
    <t>E 119.7</t>
  </si>
  <si>
    <t>E  119.7</t>
  </si>
  <si>
    <t>E 120.0</t>
  </si>
  <si>
    <t>E  120.0</t>
  </si>
  <si>
    <t>E 120.1</t>
  </si>
  <si>
    <t>E  120.1</t>
  </si>
  <si>
    <t>E 120.2</t>
  </si>
  <si>
    <t>E  120.2</t>
  </si>
  <si>
    <t>E 120.3</t>
  </si>
  <si>
    <t>E  120.3</t>
  </si>
  <si>
    <t>E 120.4</t>
  </si>
  <si>
    <t>E  120.4</t>
  </si>
  <si>
    <t>E 120.5</t>
  </si>
  <si>
    <t>E  120.5</t>
  </si>
  <si>
    <t>E 120.6</t>
  </si>
  <si>
    <t>E  120.6</t>
  </si>
  <si>
    <t>E 120.7</t>
  </si>
  <si>
    <t>E  120.7</t>
  </si>
  <si>
    <t>E 121.0</t>
  </si>
  <si>
    <t>E  121.0</t>
  </si>
  <si>
    <t>E 121.1</t>
  </si>
  <si>
    <t>E  121.1</t>
  </si>
  <si>
    <t>E 121.2</t>
  </si>
  <si>
    <t>E  121.2</t>
  </si>
  <si>
    <t>E 121.3</t>
  </si>
  <si>
    <t>E  121.3</t>
  </si>
  <si>
    <t>E 121.4</t>
  </si>
  <si>
    <t>E  121.4</t>
  </si>
  <si>
    <t>E 121.5</t>
  </si>
  <si>
    <t>E  121.5</t>
  </si>
  <si>
    <t>E 121.6</t>
  </si>
  <si>
    <t>E  121.6</t>
  </si>
  <si>
    <t>E 121.7</t>
  </si>
  <si>
    <t>E  121.7</t>
  </si>
  <si>
    <t>E 122.0</t>
  </si>
  <si>
    <t>E  122.0</t>
  </si>
  <si>
    <t>E 122.1</t>
  </si>
  <si>
    <t>E  122.1</t>
  </si>
  <si>
    <t>E 122.2</t>
  </si>
  <si>
    <t>E  122.2</t>
  </si>
  <si>
    <t>E 122.3</t>
  </si>
  <si>
    <t>E  122.3</t>
  </si>
  <si>
    <t>E 122.4</t>
  </si>
  <si>
    <t>E  122.4</t>
  </si>
  <si>
    <t>E 122.5</t>
  </si>
  <si>
    <t>E  122.5</t>
  </si>
  <si>
    <t>E 122.6</t>
  </si>
  <si>
    <t>E  122.6</t>
  </si>
  <si>
    <t>E 122.7</t>
  </si>
  <si>
    <t>E  122.7</t>
  </si>
  <si>
    <t>E 123.0</t>
  </si>
  <si>
    <t>E  123.0</t>
  </si>
  <si>
    <t>E 123.1</t>
  </si>
  <si>
    <t>E  123.1</t>
  </si>
  <si>
    <t>E 123.2</t>
  </si>
  <si>
    <t>E  123.2</t>
  </si>
  <si>
    <t>E 123.3</t>
  </si>
  <si>
    <t>E  123.3</t>
  </si>
  <si>
    <t>E 123.4</t>
  </si>
  <si>
    <t>E  123.4</t>
  </si>
  <si>
    <t>E 123.5</t>
  </si>
  <si>
    <t>E  123.5</t>
  </si>
  <si>
    <t>E 123.6</t>
  </si>
  <si>
    <t>E  123.6</t>
  </si>
  <si>
    <t>E 123.7</t>
  </si>
  <si>
    <t>E  123.7</t>
  </si>
  <si>
    <t>E 124.0</t>
  </si>
  <si>
    <t>E  124.0</t>
  </si>
  <si>
    <t>E 124.1</t>
  </si>
  <si>
    <t>E  124.1</t>
  </si>
  <si>
    <t>E 124.2</t>
  </si>
  <si>
    <t>E  124.2</t>
  </si>
  <si>
    <t>E 124.3</t>
  </si>
  <si>
    <t>E  124.3</t>
  </si>
  <si>
    <t>E 124.4</t>
  </si>
  <si>
    <t>E  124.4</t>
  </si>
  <si>
    <t>E 124.5</t>
  </si>
  <si>
    <t>E  124.5</t>
  </si>
  <si>
    <t>E 124.6</t>
  </si>
  <si>
    <t>E  124.6</t>
  </si>
  <si>
    <t>E 124.7</t>
  </si>
  <si>
    <t>E  124.7</t>
  </si>
  <si>
    <t>E 125.0</t>
  </si>
  <si>
    <t>E  125.0</t>
  </si>
  <si>
    <t>E 125.1</t>
  </si>
  <si>
    <t>E  125.1</t>
  </si>
  <si>
    <t>E 125.2</t>
  </si>
  <si>
    <t>E  125.2</t>
  </si>
  <si>
    <t>E 125.3</t>
  </si>
  <si>
    <t>E  125.3</t>
  </si>
  <si>
    <t>E 125.4</t>
  </si>
  <si>
    <t>E  125.4</t>
  </si>
  <si>
    <t>E 125.5</t>
  </si>
  <si>
    <t>E  125.5</t>
  </si>
  <si>
    <t>E 125.6</t>
  </si>
  <si>
    <t>E  125.6</t>
  </si>
  <si>
    <t>E 125.7</t>
  </si>
  <si>
    <t>E  125.7</t>
  </si>
  <si>
    <t>E 126.0</t>
  </si>
  <si>
    <t>E  126.0</t>
  </si>
  <si>
    <t>E 126.1</t>
  </si>
  <si>
    <t>E  126.1</t>
  </si>
  <si>
    <t>E 126.2</t>
  </si>
  <si>
    <t>E  126.2</t>
  </si>
  <si>
    <t>E 126.3</t>
  </si>
  <si>
    <t>E  126.3</t>
  </si>
  <si>
    <t>E 126.4</t>
  </si>
  <si>
    <t>E  126.4</t>
  </si>
  <si>
    <t>E 126.5</t>
  </si>
  <si>
    <t>E  126.5</t>
  </si>
  <si>
    <t>E 126.6</t>
  </si>
  <si>
    <t>E  126.6</t>
  </si>
  <si>
    <t>E 126.7</t>
  </si>
  <si>
    <t>E  126.7</t>
  </si>
  <si>
    <t>E 127.0</t>
  </si>
  <si>
    <t>E  127.0</t>
  </si>
  <si>
    <t>E 127.1</t>
  </si>
  <si>
    <t>E  127.1</t>
  </si>
  <si>
    <t>E 127.2</t>
  </si>
  <si>
    <t>E  127.2</t>
  </si>
  <si>
    <t>E 127.3</t>
  </si>
  <si>
    <t>E  127.3</t>
  </si>
  <si>
    <t>E 127.4</t>
  </si>
  <si>
    <t>E  127.4</t>
  </si>
  <si>
    <t>E 127.5</t>
  </si>
  <si>
    <t>E  127.5</t>
  </si>
  <si>
    <t>E 127.6</t>
  </si>
  <si>
    <t>E  127.6</t>
  </si>
  <si>
    <t>E 127.7</t>
  </si>
  <si>
    <t>E  127.7</t>
  </si>
  <si>
    <t>Der frei Kästchen dient zur Kennzeichnung wenn der Eingang/Ausgang fertig geprüft ist</t>
  </si>
  <si>
    <t>Hinweis</t>
  </si>
  <si>
    <t>Koppler</t>
  </si>
  <si>
    <t>A 32.0</t>
  </si>
  <si>
    <t>A 32.1</t>
  </si>
  <si>
    <t>A 32.2</t>
  </si>
  <si>
    <t>A 32.3</t>
  </si>
  <si>
    <t>A 32.4</t>
  </si>
  <si>
    <t>A 32.5</t>
  </si>
  <si>
    <t>A 32.6</t>
  </si>
  <si>
    <t>A 32.7</t>
  </si>
  <si>
    <t>A 33.0</t>
  </si>
  <si>
    <t>A 33.1</t>
  </si>
  <si>
    <t>A 33.2</t>
  </si>
  <si>
    <t>A 33.3</t>
  </si>
  <si>
    <t>A 33.4</t>
  </si>
  <si>
    <t>A 33.5</t>
  </si>
  <si>
    <t>A 33.6</t>
  </si>
  <si>
    <t>A 33.7</t>
  </si>
  <si>
    <t>A 34.0</t>
  </si>
  <si>
    <t>A 34.1</t>
  </si>
  <si>
    <t>A 34.2</t>
  </si>
  <si>
    <t>A 34.3</t>
  </si>
  <si>
    <t>A 34.4</t>
  </si>
  <si>
    <t>A 34.5</t>
  </si>
  <si>
    <t>A 34.6</t>
  </si>
  <si>
    <t>A 34.7</t>
  </si>
  <si>
    <t>A 35.0</t>
  </si>
  <si>
    <t>A 35.1</t>
  </si>
  <si>
    <t>A 35.2</t>
  </si>
  <si>
    <t>A 35.3</t>
  </si>
  <si>
    <t>A 35.4</t>
  </si>
  <si>
    <t>A 35.5</t>
  </si>
  <si>
    <t>A 35.6</t>
  </si>
  <si>
    <t>A 35.7</t>
  </si>
  <si>
    <t>A 36.0</t>
  </si>
  <si>
    <t>A 36.1</t>
  </si>
  <si>
    <t>A 36.2</t>
  </si>
  <si>
    <t>A 36.3</t>
  </si>
  <si>
    <t>A 36.4</t>
  </si>
  <si>
    <t>A 36.5</t>
  </si>
  <si>
    <t>A 36.6</t>
  </si>
  <si>
    <t>A 36.7</t>
  </si>
  <si>
    <t>A 37.0</t>
  </si>
  <si>
    <t>A 37.1</t>
  </si>
  <si>
    <t>A 37.2</t>
  </si>
  <si>
    <t>A 37.3</t>
  </si>
  <si>
    <t>A 37.4</t>
  </si>
  <si>
    <t>A 37.5</t>
  </si>
  <si>
    <t>A 37.6</t>
  </si>
  <si>
    <t>A 37.7</t>
  </si>
  <si>
    <t>A 38.0</t>
  </si>
  <si>
    <t>A 38.1</t>
  </si>
  <si>
    <t>A 38.2</t>
  </si>
  <si>
    <t>A 38.3</t>
  </si>
  <si>
    <t>A 38.4</t>
  </si>
  <si>
    <t>A 38.5</t>
  </si>
  <si>
    <t>A 38.7</t>
  </si>
  <si>
    <t>A 39.0</t>
  </si>
  <si>
    <t>A 39.1</t>
  </si>
  <si>
    <t>A 39.2</t>
  </si>
  <si>
    <t>A 39.3</t>
  </si>
  <si>
    <t>A 39.4</t>
  </si>
  <si>
    <t>A 39.5</t>
  </si>
  <si>
    <t>A 39.6</t>
  </si>
  <si>
    <t>A 39.7</t>
  </si>
  <si>
    <t>A 48.0</t>
  </si>
  <si>
    <t>A 48.1</t>
  </si>
  <si>
    <t>A 48.2</t>
  </si>
  <si>
    <t>A 48.3</t>
  </si>
  <si>
    <t>A 48.4</t>
  </si>
  <si>
    <t>A 48.5</t>
  </si>
  <si>
    <t>A 48.6</t>
  </si>
  <si>
    <t>A 48.7</t>
  </si>
  <si>
    <t>A 49.0</t>
  </si>
  <si>
    <t>A 49.1</t>
  </si>
  <si>
    <t>A 49.2</t>
  </si>
  <si>
    <t>A 49.3</t>
  </si>
  <si>
    <t>A 49.4</t>
  </si>
  <si>
    <t>A 49.5</t>
  </si>
  <si>
    <t>A 49.6</t>
  </si>
  <si>
    <t>A 49.7</t>
  </si>
  <si>
    <t>A 50.0</t>
  </si>
  <si>
    <t>A 50.1</t>
  </si>
  <si>
    <t>A 50.2</t>
  </si>
  <si>
    <t>A 50.3</t>
  </si>
  <si>
    <t>A 50.4</t>
  </si>
  <si>
    <t>A 50.5</t>
  </si>
  <si>
    <t>A 50.6</t>
  </si>
  <si>
    <t>A 50.7</t>
  </si>
  <si>
    <t>A 51.0</t>
  </si>
  <si>
    <t>A 51.1</t>
  </si>
  <si>
    <t>A 51.2</t>
  </si>
  <si>
    <t>A 51.3</t>
  </si>
  <si>
    <t>A 51.4</t>
  </si>
  <si>
    <t>A 51.5</t>
  </si>
  <si>
    <t>A 51.6</t>
  </si>
  <si>
    <t>A 51.7</t>
  </si>
  <si>
    <t>A 52.0</t>
  </si>
  <si>
    <t>A 52.1</t>
  </si>
  <si>
    <t>A 52.2</t>
  </si>
  <si>
    <t>A 52.3</t>
  </si>
  <si>
    <t>A 52.4</t>
  </si>
  <si>
    <t>A 52.5</t>
  </si>
  <si>
    <t>A 52.6</t>
  </si>
  <si>
    <t>A 52.7</t>
  </si>
  <si>
    <t>A 53.0</t>
  </si>
  <si>
    <t>A 53.1</t>
  </si>
  <si>
    <t>A 53.2</t>
  </si>
  <si>
    <t>A 53.3</t>
  </si>
  <si>
    <t>A 53.4</t>
  </si>
  <si>
    <t>A 53.5</t>
  </si>
  <si>
    <t>A 53.6</t>
  </si>
  <si>
    <t>A 53.7</t>
  </si>
  <si>
    <t>A 54.0</t>
  </si>
  <si>
    <t>A 54.1</t>
  </si>
  <si>
    <t>A 54.2</t>
  </si>
  <si>
    <t>A 54.3</t>
  </si>
  <si>
    <t>A 54.4</t>
  </si>
  <si>
    <t>A 54.5</t>
  </si>
  <si>
    <t>A 54.6</t>
  </si>
  <si>
    <t>A 54.7</t>
  </si>
  <si>
    <t>A 55.0</t>
  </si>
  <si>
    <t>A 55.1</t>
  </si>
  <si>
    <t>A 55.2</t>
  </si>
  <si>
    <t>A 55.3</t>
  </si>
  <si>
    <t>A 55.4</t>
  </si>
  <si>
    <t>A 55.5</t>
  </si>
  <si>
    <t>A 55.6</t>
  </si>
  <si>
    <t>A 55.7</t>
  </si>
  <si>
    <t>A 56.0</t>
  </si>
  <si>
    <t>A 56.1</t>
  </si>
  <si>
    <t>A 56.2</t>
  </si>
  <si>
    <t>A 56.3</t>
  </si>
  <si>
    <t>A 56.4</t>
  </si>
  <si>
    <t>A 56.5</t>
  </si>
  <si>
    <t>A 56.6</t>
  </si>
  <si>
    <t>A 56.7</t>
  </si>
  <si>
    <t>A 57.0</t>
  </si>
  <si>
    <t>A 57.1</t>
  </si>
  <si>
    <t>A 57.2</t>
  </si>
  <si>
    <t>A 57.3</t>
  </si>
  <si>
    <t>A 57.4</t>
  </si>
  <si>
    <t>A 57.5</t>
  </si>
  <si>
    <t>A 57.6</t>
  </si>
  <si>
    <t>A 57.7</t>
  </si>
  <si>
    <t>A 58.0</t>
  </si>
  <si>
    <t>A 58.1</t>
  </si>
  <si>
    <t>A 58.2</t>
  </si>
  <si>
    <t>A 58.3</t>
  </si>
  <si>
    <t>A 58.4</t>
  </si>
  <si>
    <t>A 58.5</t>
  </si>
  <si>
    <t>A 58.6</t>
  </si>
  <si>
    <t>A 58.7</t>
  </si>
  <si>
    <t>A 59.0</t>
  </si>
  <si>
    <t>A 59.1</t>
  </si>
  <si>
    <t>A 59.2</t>
  </si>
  <si>
    <t>A 59.3</t>
  </si>
  <si>
    <t>A 59.4</t>
  </si>
  <si>
    <t>A 59.5</t>
  </si>
  <si>
    <t>A 59.6</t>
  </si>
  <si>
    <t>A 59.7</t>
  </si>
  <si>
    <t>A 68.0</t>
  </si>
  <si>
    <t>A 68.1</t>
  </si>
  <si>
    <t>A 68.2</t>
  </si>
  <si>
    <t>A 68.3</t>
  </si>
  <si>
    <t>A 68.4</t>
  </si>
  <si>
    <t>A 68.5</t>
  </si>
  <si>
    <t>A 68.6</t>
  </si>
  <si>
    <t>A 68.7</t>
  </si>
  <si>
    <t>A 69.0</t>
  </si>
  <si>
    <t>A 69.1</t>
  </si>
  <si>
    <t>A 69.2</t>
  </si>
  <si>
    <t>A 69.3</t>
  </si>
  <si>
    <t>A 69.4</t>
  </si>
  <si>
    <t>A 69.5</t>
  </si>
  <si>
    <t>A 69.6</t>
  </si>
  <si>
    <t>A 69.7</t>
  </si>
  <si>
    <t>A 70.0</t>
  </si>
  <si>
    <t>A 70.1</t>
  </si>
  <si>
    <t>A 70.2</t>
  </si>
  <si>
    <t>A 70.3</t>
  </si>
  <si>
    <t>A 70.4</t>
  </si>
  <si>
    <t>A 70.5</t>
  </si>
  <si>
    <t>A 70.6</t>
  </si>
  <si>
    <t>A 70.7</t>
  </si>
  <si>
    <t>A 71.0</t>
  </si>
  <si>
    <t>A 71.1</t>
  </si>
  <si>
    <t>A 71.2</t>
  </si>
  <si>
    <t>A 71.3</t>
  </si>
  <si>
    <t>A 71.4</t>
  </si>
  <si>
    <t>A 71.5</t>
  </si>
  <si>
    <t>A 71.6</t>
  </si>
  <si>
    <t>A 71.7</t>
  </si>
  <si>
    <t>A 72.0</t>
  </si>
  <si>
    <t>A 72.1</t>
  </si>
  <si>
    <t>A 72.2</t>
  </si>
  <si>
    <t>A 72.3</t>
  </si>
  <si>
    <t>A 72.4</t>
  </si>
  <si>
    <t>A 72.5</t>
  </si>
  <si>
    <t>A 72.6</t>
  </si>
  <si>
    <t>A 72.7</t>
  </si>
  <si>
    <t>A 73.0</t>
  </si>
  <si>
    <t>A 73.1</t>
  </si>
  <si>
    <t>A 73.2</t>
  </si>
  <si>
    <t>A 73.3</t>
  </si>
  <si>
    <t>A 73.4</t>
  </si>
  <si>
    <t>A 73.5</t>
  </si>
  <si>
    <t>A 73.6</t>
  </si>
  <si>
    <t>A 73.7</t>
  </si>
  <si>
    <t>A 74.0</t>
  </si>
  <si>
    <t>A 74.1</t>
  </si>
  <si>
    <t>A 74.2</t>
  </si>
  <si>
    <t>A 74.3</t>
  </si>
  <si>
    <t>A 74.4</t>
  </si>
  <si>
    <t>A 74.5</t>
  </si>
  <si>
    <t>A 74.6</t>
  </si>
  <si>
    <t>A 74.7</t>
  </si>
  <si>
    <t>A 75.0</t>
  </si>
  <si>
    <t>A 75.1</t>
  </si>
  <si>
    <t>A 75.2</t>
  </si>
  <si>
    <t>A 75.3</t>
  </si>
  <si>
    <t>A 75.4</t>
  </si>
  <si>
    <t>A 75.5</t>
  </si>
  <si>
    <t>A 75.6</t>
  </si>
  <si>
    <t>A 75.7</t>
  </si>
  <si>
    <t>A 76.0</t>
  </si>
  <si>
    <t>A 76.1</t>
  </si>
  <si>
    <t>A 76.2</t>
  </si>
  <si>
    <t>A 76.3</t>
  </si>
  <si>
    <t>A 76.4</t>
  </si>
  <si>
    <t>A 76.5</t>
  </si>
  <si>
    <t>A 76.6</t>
  </si>
  <si>
    <t>A 76.7</t>
  </si>
  <si>
    <t>A 77.0</t>
  </si>
  <si>
    <t>A 77.1</t>
  </si>
  <si>
    <t>A 77.2</t>
  </si>
  <si>
    <t>A 77.3</t>
  </si>
  <si>
    <t>A 77.4</t>
  </si>
  <si>
    <t>A 77.5</t>
  </si>
  <si>
    <t>A 77.6</t>
  </si>
  <si>
    <t>A 77.7</t>
  </si>
  <si>
    <t>A 78.0</t>
  </si>
  <si>
    <t>A 78.1</t>
  </si>
  <si>
    <t>A 78.2</t>
  </si>
  <si>
    <t>A 78.3</t>
  </si>
  <si>
    <t>A 78.4</t>
  </si>
  <si>
    <t>A 78.5</t>
  </si>
  <si>
    <t>A 78.6</t>
  </si>
  <si>
    <t>A 78.7</t>
  </si>
  <si>
    <t>A 79.0</t>
  </si>
  <si>
    <t>A 79.1</t>
  </si>
  <si>
    <t>A 79.2</t>
  </si>
  <si>
    <t>A 79.3</t>
  </si>
  <si>
    <t>A 79.4</t>
  </si>
  <si>
    <t>A 79.5</t>
  </si>
  <si>
    <t>A 79.6</t>
  </si>
  <si>
    <t>A 79.7</t>
  </si>
  <si>
    <t>A 80.0</t>
  </si>
  <si>
    <t>A 80.1</t>
  </si>
  <si>
    <t>A 80.2</t>
  </si>
  <si>
    <t>A 80.3</t>
  </si>
  <si>
    <t>A 80.4</t>
  </si>
  <si>
    <t>A 80.5</t>
  </si>
  <si>
    <t>A 80.6</t>
  </si>
  <si>
    <t>A 80.7</t>
  </si>
  <si>
    <t>A 81.0</t>
  </si>
  <si>
    <t>A 81.1</t>
  </si>
  <si>
    <t>A 81.2</t>
  </si>
  <si>
    <t>A 81.3</t>
  </si>
  <si>
    <t>A 81.4</t>
  </si>
  <si>
    <t>A 81.5</t>
  </si>
  <si>
    <t>A 81.6</t>
  </si>
  <si>
    <t>A 81.7</t>
  </si>
  <si>
    <t>A 82.0</t>
  </si>
  <si>
    <t>A 82.1</t>
  </si>
  <si>
    <t>A 82.2</t>
  </si>
  <si>
    <t>A 82.3</t>
  </si>
  <si>
    <t>A 82.4</t>
  </si>
  <si>
    <t>A 82.5</t>
  </si>
  <si>
    <t>A 82.6</t>
  </si>
  <si>
    <t>A 82.7</t>
  </si>
  <si>
    <t>A 83.0</t>
  </si>
  <si>
    <t>A 83.1</t>
  </si>
  <si>
    <t>A 83.2</t>
  </si>
  <si>
    <t>A 83.3</t>
  </si>
  <si>
    <t>A 83.4</t>
  </si>
  <si>
    <t>A 83.5</t>
  </si>
  <si>
    <t>A 83.6</t>
  </si>
  <si>
    <t>A 83.7</t>
  </si>
  <si>
    <t>A 84.0</t>
  </si>
  <si>
    <t>A 84.1</t>
  </si>
  <si>
    <t>A 84.2</t>
  </si>
  <si>
    <t>A 84.3</t>
  </si>
  <si>
    <t>A 84.4</t>
  </si>
  <si>
    <t>A 84.5</t>
  </si>
  <si>
    <t>A 84.6</t>
  </si>
  <si>
    <t>A 84.7</t>
  </si>
  <si>
    <t>A 85.0</t>
  </si>
  <si>
    <t>A 85.1</t>
  </si>
  <si>
    <t>A 85.2</t>
  </si>
  <si>
    <t>A 85.3</t>
  </si>
  <si>
    <t>A 85.4</t>
  </si>
  <si>
    <t>A 85.5</t>
  </si>
  <si>
    <t>A 85.6</t>
  </si>
  <si>
    <t>A 85.7</t>
  </si>
  <si>
    <t>A 86.0</t>
  </si>
  <si>
    <t>A 86.1</t>
  </si>
  <si>
    <t>A 86.2</t>
  </si>
  <si>
    <t>A 86.3</t>
  </si>
  <si>
    <t>A 86.4</t>
  </si>
  <si>
    <t>A 86.5</t>
  </si>
  <si>
    <t>A 86.6</t>
  </si>
  <si>
    <t>A 86.7</t>
  </si>
  <si>
    <t>A 87.0</t>
  </si>
  <si>
    <t>A 87.1</t>
  </si>
  <si>
    <t>A 87.2</t>
  </si>
  <si>
    <t>A 87.3</t>
  </si>
  <si>
    <t>A 87.4</t>
  </si>
  <si>
    <t>A 87.5</t>
  </si>
  <si>
    <t>A 87.6</t>
  </si>
  <si>
    <t>A 87.7</t>
  </si>
  <si>
    <t>A 90.0</t>
  </si>
  <si>
    <t>A 90.1</t>
  </si>
  <si>
    <t>A 90.2</t>
  </si>
  <si>
    <t>A 90.3</t>
  </si>
  <si>
    <t>A 90.4</t>
  </si>
  <si>
    <t>A 90.5</t>
  </si>
  <si>
    <t>A 90.6</t>
  </si>
  <si>
    <t>A 90.7</t>
  </si>
  <si>
    <t>A 91.0</t>
  </si>
  <si>
    <t>A 91.1</t>
  </si>
  <si>
    <t>A 91.2</t>
  </si>
  <si>
    <t>A 91.3</t>
  </si>
  <si>
    <t>A 91.4</t>
  </si>
  <si>
    <t>A 91.5</t>
  </si>
  <si>
    <t>A 91.6</t>
  </si>
  <si>
    <t>A 91.7</t>
  </si>
  <si>
    <t>A 92.0</t>
  </si>
  <si>
    <t>A 92.1</t>
  </si>
  <si>
    <t>A 92.2</t>
  </si>
  <si>
    <t>A 92.3</t>
  </si>
  <si>
    <t>A 92.4</t>
  </si>
  <si>
    <t>A 92.5</t>
  </si>
  <si>
    <t>A 92.6</t>
  </si>
  <si>
    <t>A 92.7</t>
  </si>
  <si>
    <t>A 93.0</t>
  </si>
  <si>
    <t>A 93.1</t>
  </si>
  <si>
    <t>A 93.2</t>
  </si>
  <si>
    <t>A 93.3</t>
  </si>
  <si>
    <t>A 93.4</t>
  </si>
  <si>
    <t>A 93.5</t>
  </si>
  <si>
    <t>A 93.6</t>
  </si>
  <si>
    <t>A 93.7</t>
  </si>
  <si>
    <t>A 94.0</t>
  </si>
  <si>
    <t>A 94.1</t>
  </si>
  <si>
    <t>A 94.2</t>
  </si>
  <si>
    <t>A 94.3</t>
  </si>
  <si>
    <t>A 94.4</t>
  </si>
  <si>
    <t>A 94.5</t>
  </si>
  <si>
    <t>A 94.6</t>
  </si>
  <si>
    <t>A 94.7</t>
  </si>
  <si>
    <t>A 95.0</t>
  </si>
  <si>
    <t>A 95.1</t>
  </si>
  <si>
    <t>A 95.2</t>
  </si>
  <si>
    <t>A 95.3</t>
  </si>
  <si>
    <t>A 95.4</t>
  </si>
  <si>
    <t>A 95.5</t>
  </si>
  <si>
    <t>A 95.6</t>
  </si>
  <si>
    <t>A 95.7</t>
  </si>
  <si>
    <t>A 96.0</t>
  </si>
  <si>
    <t>A 96.1</t>
  </si>
  <si>
    <t>A 96.2</t>
  </si>
  <si>
    <t>A 96.3</t>
  </si>
  <si>
    <t>A 96.4</t>
  </si>
  <si>
    <t>A 96.5</t>
  </si>
  <si>
    <t>A 96.6</t>
  </si>
  <si>
    <t>A 96.7</t>
  </si>
  <si>
    <t>A 97.0</t>
  </si>
  <si>
    <t>A 97.1</t>
  </si>
  <si>
    <t>A 97.2</t>
  </si>
  <si>
    <t>A 97.3</t>
  </si>
  <si>
    <t>A 97.4</t>
  </si>
  <si>
    <t>A 97.5</t>
  </si>
  <si>
    <t>A 97.6</t>
  </si>
  <si>
    <t>A 97.7</t>
  </si>
  <si>
    <t>A 98.0</t>
  </si>
  <si>
    <t>A 98.1</t>
  </si>
  <si>
    <t>A 98.2</t>
  </si>
  <si>
    <t>A 98.3</t>
  </si>
  <si>
    <t>A 98.4</t>
  </si>
  <si>
    <t>A 98.5</t>
  </si>
  <si>
    <t>A 98.6</t>
  </si>
  <si>
    <t>A 98.7</t>
  </si>
  <si>
    <t>A 100.0</t>
  </si>
  <si>
    <t>A 100.1</t>
  </si>
  <si>
    <t>A 100.2</t>
  </si>
  <si>
    <t>A 100.3</t>
  </si>
  <si>
    <t>A 100.4</t>
  </si>
  <si>
    <t>A 100.5</t>
  </si>
  <si>
    <t>A 100.6</t>
  </si>
  <si>
    <t>A 100.7</t>
  </si>
  <si>
    <t>A 101.0</t>
  </si>
  <si>
    <t>A 101.1</t>
  </si>
  <si>
    <t>A 101.2</t>
  </si>
  <si>
    <t>A 101.3</t>
  </si>
  <si>
    <t>A 101.4</t>
  </si>
  <si>
    <t>A 101.5</t>
  </si>
  <si>
    <t>A 101.6</t>
  </si>
  <si>
    <t>A 101.7</t>
  </si>
  <si>
    <t>A 103.4</t>
  </si>
  <si>
    <t>A 103.5</t>
  </si>
  <si>
    <t>A 103.6</t>
  </si>
  <si>
    <t>A 103.7</t>
  </si>
  <si>
    <t>A 104.0</t>
  </si>
  <si>
    <t>A  104.0</t>
  </si>
  <si>
    <t>A 104.1</t>
  </si>
  <si>
    <t>A  104.1</t>
  </si>
  <si>
    <t>A 104.2</t>
  </si>
  <si>
    <t>A  104.2</t>
  </si>
  <si>
    <t>A 104.3</t>
  </si>
  <si>
    <t>A  104.3</t>
  </si>
  <si>
    <t>A 104.4</t>
  </si>
  <si>
    <t>A  104.4</t>
  </si>
  <si>
    <t>A 104.5</t>
  </si>
  <si>
    <t>A  104.5</t>
  </si>
  <si>
    <t>A 104.6</t>
  </si>
  <si>
    <t>A  104.6</t>
  </si>
  <si>
    <t>A 104.7</t>
  </si>
  <si>
    <t>A  104.7</t>
  </si>
  <si>
    <t>A 105.0</t>
  </si>
  <si>
    <t>A  105.0</t>
  </si>
  <si>
    <t>A 105.1</t>
  </si>
  <si>
    <t>A  105.1</t>
  </si>
  <si>
    <t>A 105.2</t>
  </si>
  <si>
    <t>A  105.2</t>
  </si>
  <si>
    <t>A 105.3</t>
  </si>
  <si>
    <t>A  105.3</t>
  </si>
  <si>
    <t>A 105.4</t>
  </si>
  <si>
    <t>A  105.4</t>
  </si>
  <si>
    <t>A 105.5</t>
  </si>
  <si>
    <t>A  105.5</t>
  </si>
  <si>
    <t>A 105.6</t>
  </si>
  <si>
    <t>A  105.6</t>
  </si>
  <si>
    <t>A 105.7</t>
  </si>
  <si>
    <t>A  105.7</t>
  </si>
  <si>
    <t>A 106.0</t>
  </si>
  <si>
    <t>A  106.0</t>
  </si>
  <si>
    <t>A 106.1</t>
  </si>
  <si>
    <t>A  106.1</t>
  </si>
  <si>
    <t>A 106.2</t>
  </si>
  <si>
    <t>A  106.2</t>
  </si>
  <si>
    <t>A 106.3</t>
  </si>
  <si>
    <t>A  106.3</t>
  </si>
  <si>
    <t>A 106.4</t>
  </si>
  <si>
    <t>A  106.4</t>
  </si>
  <si>
    <t>A 106.5</t>
  </si>
  <si>
    <t>A  106.5</t>
  </si>
  <si>
    <t>A 106.6</t>
  </si>
  <si>
    <t>A  106.6</t>
  </si>
  <si>
    <t>A 106.7</t>
  </si>
  <si>
    <t>A  106.7</t>
  </si>
  <si>
    <t>A 107.0</t>
  </si>
  <si>
    <t>A  107.0</t>
  </si>
  <si>
    <t>A 107.1</t>
  </si>
  <si>
    <t>A  107.1</t>
  </si>
  <si>
    <t>A 107.2</t>
  </si>
  <si>
    <t>A  107.2</t>
  </si>
  <si>
    <t>A 107.3</t>
  </si>
  <si>
    <t>A  107.3</t>
  </si>
  <si>
    <t>A 107.4</t>
  </si>
  <si>
    <t>A  107.4</t>
  </si>
  <si>
    <t>A 107.5</t>
  </si>
  <si>
    <t>A  107.5</t>
  </si>
  <si>
    <t>A 107.6</t>
  </si>
  <si>
    <t>A  107.6</t>
  </si>
  <si>
    <t>A 107.7</t>
  </si>
  <si>
    <t>A  107.7</t>
  </si>
  <si>
    <t>A 110.0</t>
  </si>
  <si>
    <t>A  110.0</t>
  </si>
  <si>
    <t>A 110.1</t>
  </si>
  <si>
    <t>A  110.1</t>
  </si>
  <si>
    <t>A 110.2</t>
  </si>
  <si>
    <t>A  110.2</t>
  </si>
  <si>
    <t>A 110.3</t>
  </si>
  <si>
    <t>A  110.3</t>
  </si>
  <si>
    <t>A 110.4</t>
  </si>
  <si>
    <t>A  110.4</t>
  </si>
  <si>
    <t>A 110.5</t>
  </si>
  <si>
    <t>A  110.5</t>
  </si>
  <si>
    <t>A 110.6</t>
  </si>
  <si>
    <t>A  110.6</t>
  </si>
  <si>
    <t>A 110.7</t>
  </si>
  <si>
    <t>A  110.7</t>
  </si>
  <si>
    <t>A 111.0</t>
  </si>
  <si>
    <t>A  111.0</t>
  </si>
  <si>
    <t>A 111.1</t>
  </si>
  <si>
    <t>A  111.1</t>
  </si>
  <si>
    <t>A 111.2</t>
  </si>
  <si>
    <t>A  111.2</t>
  </si>
  <si>
    <t>A 111.3</t>
  </si>
  <si>
    <t>A  111.3</t>
  </si>
  <si>
    <t>A 111.4</t>
  </si>
  <si>
    <t>A  111.4</t>
  </si>
  <si>
    <t>A 111.5</t>
  </si>
  <si>
    <t>A  111.5</t>
  </si>
  <si>
    <t>A 111.6</t>
  </si>
  <si>
    <t>A  111.6</t>
  </si>
  <si>
    <t>A 111.7</t>
  </si>
  <si>
    <t>A  111.7</t>
  </si>
  <si>
    <t>A 112.0</t>
  </si>
  <si>
    <t>A  112.0</t>
  </si>
  <si>
    <t>A 112.1</t>
  </si>
  <si>
    <t>A  112.1</t>
  </si>
  <si>
    <t>A 112.2</t>
  </si>
  <si>
    <t>A  112.2</t>
  </si>
  <si>
    <t>A 112.3</t>
  </si>
  <si>
    <t>A  112.3</t>
  </si>
  <si>
    <t>A 112.4</t>
  </si>
  <si>
    <t>A  112.4</t>
  </si>
  <si>
    <t>A 112.5</t>
  </si>
  <si>
    <t>A  112.5</t>
  </si>
  <si>
    <t>A 112.6</t>
  </si>
  <si>
    <t>A  112.6</t>
  </si>
  <si>
    <t>A 112.7</t>
  </si>
  <si>
    <t>A  112.7</t>
  </si>
  <si>
    <t>A 113.0</t>
  </si>
  <si>
    <t>A  113.0</t>
  </si>
  <si>
    <t>A 113.1</t>
  </si>
  <si>
    <t>A  113.1</t>
  </si>
  <si>
    <t>A 113.2</t>
  </si>
  <si>
    <t>A  113.2</t>
  </si>
  <si>
    <t>A 113.3</t>
  </si>
  <si>
    <t>A  113.3</t>
  </si>
  <si>
    <t>A 113.4</t>
  </si>
  <si>
    <t>A  113.4</t>
  </si>
  <si>
    <t>A 113.5</t>
  </si>
  <si>
    <t>A  113.5</t>
  </si>
  <si>
    <t>A 113.6</t>
  </si>
  <si>
    <t>A  113.6</t>
  </si>
  <si>
    <t>A 113.7</t>
  </si>
  <si>
    <t>A  113.7</t>
  </si>
  <si>
    <t>A 114.0</t>
  </si>
  <si>
    <t>A  114.0</t>
  </si>
  <si>
    <t>A 114.1</t>
  </si>
  <si>
    <t>A  114.1</t>
  </si>
  <si>
    <t>A 114.2</t>
  </si>
  <si>
    <t>A  114.2</t>
  </si>
  <si>
    <t>A 114.3</t>
  </si>
  <si>
    <t>A  114.3</t>
  </si>
  <si>
    <t>A 114.4</t>
  </si>
  <si>
    <t>A  114.4</t>
  </si>
  <si>
    <t>A 114.5</t>
  </si>
  <si>
    <t>A  114.5</t>
  </si>
  <si>
    <t>A 114.6</t>
  </si>
  <si>
    <t>A  114.6</t>
  </si>
  <si>
    <t>A 114.7</t>
  </si>
  <si>
    <t>A  114.7</t>
  </si>
  <si>
    <t>A 115.0</t>
  </si>
  <si>
    <t>A  115.0</t>
  </si>
  <si>
    <t>A 115.1</t>
  </si>
  <si>
    <t>A  115.1</t>
  </si>
  <si>
    <t>A 115.2</t>
  </si>
  <si>
    <t>A  115.2</t>
  </si>
  <si>
    <t>A 115.3</t>
  </si>
  <si>
    <t>A  115.3</t>
  </si>
  <si>
    <t>A 115.4</t>
  </si>
  <si>
    <t>A  115.4</t>
  </si>
  <si>
    <t>A 115.5</t>
  </si>
  <si>
    <t>A  115.5</t>
  </si>
  <si>
    <t>A 115.6</t>
  </si>
  <si>
    <t>A  115.6</t>
  </si>
  <si>
    <t>A 115.7</t>
  </si>
  <si>
    <t>A  115.7</t>
  </si>
  <si>
    <t>A 116.0</t>
  </si>
  <si>
    <t>A  116.0</t>
  </si>
  <si>
    <t>A 116.1</t>
  </si>
  <si>
    <t>A  116.1</t>
  </si>
  <si>
    <t>A 116.2</t>
  </si>
  <si>
    <t>A  116.2</t>
  </si>
  <si>
    <t>A 116.3</t>
  </si>
  <si>
    <t>A  116.3</t>
  </si>
  <si>
    <t>A 116.4</t>
  </si>
  <si>
    <t>A  116.4</t>
  </si>
  <si>
    <t>A 116.5</t>
  </si>
  <si>
    <t>A  116.5</t>
  </si>
  <si>
    <t>A 116.6</t>
  </si>
  <si>
    <t>A  116.6</t>
  </si>
  <si>
    <t>A 116.7</t>
  </si>
  <si>
    <t>A  116.7</t>
  </si>
  <si>
    <t>A 117.0</t>
  </si>
  <si>
    <t>A  117.0</t>
  </si>
  <si>
    <t>A 117.1</t>
  </si>
  <si>
    <t>A  117.1</t>
  </si>
  <si>
    <t>A 117.2</t>
  </si>
  <si>
    <t>A  117.2</t>
  </si>
  <si>
    <t>A 117.3</t>
  </si>
  <si>
    <t>A  117.3</t>
  </si>
  <si>
    <t>A 117.4</t>
  </si>
  <si>
    <t>A  117.4</t>
  </si>
  <si>
    <t>A 117.5</t>
  </si>
  <si>
    <t>A  117.5</t>
  </si>
  <si>
    <t>A 117.6</t>
  </si>
  <si>
    <t>A  117.6</t>
  </si>
  <si>
    <t>A 117.7</t>
  </si>
  <si>
    <t>A  117.7</t>
  </si>
  <si>
    <t>A 118.0</t>
  </si>
  <si>
    <t>A  118.0</t>
  </si>
  <si>
    <t>A 118.1</t>
  </si>
  <si>
    <t>A  118.1</t>
  </si>
  <si>
    <t>A 118.2</t>
  </si>
  <si>
    <t>A  118.2</t>
  </si>
  <si>
    <t>A 118.3</t>
  </si>
  <si>
    <t>A  118.3</t>
  </si>
  <si>
    <t>A 118.4</t>
  </si>
  <si>
    <t>A  118.4</t>
  </si>
  <si>
    <t>A 118.5</t>
  </si>
  <si>
    <t>A  118.5</t>
  </si>
  <si>
    <t>A 118.6</t>
  </si>
  <si>
    <t>A  118.6</t>
  </si>
  <si>
    <t>A 118.7</t>
  </si>
  <si>
    <t>A  118.7</t>
  </si>
  <si>
    <t>A 119.0</t>
  </si>
  <si>
    <t>A  119.0</t>
  </si>
  <si>
    <t>A 119.1</t>
  </si>
  <si>
    <t>A  119.1</t>
  </si>
  <si>
    <t>A 119.2</t>
  </si>
  <si>
    <t>A  119.2</t>
  </si>
  <si>
    <t>A 119.3</t>
  </si>
  <si>
    <t>A  119.3</t>
  </si>
  <si>
    <t>A 119.4</t>
  </si>
  <si>
    <t>A  119.4</t>
  </si>
  <si>
    <t>A 119.5</t>
  </si>
  <si>
    <t>A  119.5</t>
  </si>
  <si>
    <t>A 119.6</t>
  </si>
  <si>
    <t>A  119.6</t>
  </si>
  <si>
    <t>A 119.7</t>
  </si>
  <si>
    <t>A  119.7</t>
  </si>
  <si>
    <t>A 120.0</t>
  </si>
  <si>
    <t>A  120.0</t>
  </si>
  <si>
    <t>A 120.1</t>
  </si>
  <si>
    <t>A  120.1</t>
  </si>
  <si>
    <t>A 120.2</t>
  </si>
  <si>
    <t>A  120.2</t>
  </si>
  <si>
    <t>A 120.3</t>
  </si>
  <si>
    <t>A  120.3</t>
  </si>
  <si>
    <t>A 120.4</t>
  </si>
  <si>
    <t>A  120.4</t>
  </si>
  <si>
    <t>A 120.5</t>
  </si>
  <si>
    <t>A  120.5</t>
  </si>
  <si>
    <t>A 120.6</t>
  </si>
  <si>
    <t>A  120.6</t>
  </si>
  <si>
    <t>A 120.7</t>
  </si>
  <si>
    <t>A  120.7</t>
  </si>
  <si>
    <t>A 121.0</t>
  </si>
  <si>
    <t>A  121.0</t>
  </si>
  <si>
    <t>A 121.1</t>
  </si>
  <si>
    <t>A  121.1</t>
  </si>
  <si>
    <t>A 121.2</t>
  </si>
  <si>
    <t>A  121.2</t>
  </si>
  <si>
    <t>A 121.3</t>
  </si>
  <si>
    <t>A  121.3</t>
  </si>
  <si>
    <t>A 121.4</t>
  </si>
  <si>
    <t>A  121.4</t>
  </si>
  <si>
    <t>A 121.5</t>
  </si>
  <si>
    <t>A  121.5</t>
  </si>
  <si>
    <t>A 121.6</t>
  </si>
  <si>
    <t>A  121.6</t>
  </si>
  <si>
    <t>A 121.7</t>
  </si>
  <si>
    <t>A  121.7</t>
  </si>
  <si>
    <t>A 122.0</t>
  </si>
  <si>
    <t>A  122.0</t>
  </si>
  <si>
    <t>A 122.1</t>
  </si>
  <si>
    <t>A  122.1</t>
  </si>
  <si>
    <t>A 122.2</t>
  </si>
  <si>
    <t>A  122.2</t>
  </si>
  <si>
    <t>A 122.3</t>
  </si>
  <si>
    <t>A  122.3</t>
  </si>
  <si>
    <t>A 122.4</t>
  </si>
  <si>
    <t>A  122.4</t>
  </si>
  <si>
    <t>A 122.5</t>
  </si>
  <si>
    <t>A  122.5</t>
  </si>
  <si>
    <t>A 122.6</t>
  </si>
  <si>
    <t>A  122.6</t>
  </si>
  <si>
    <t>A 122.7</t>
  </si>
  <si>
    <t>A  122.7</t>
  </si>
  <si>
    <t>A 123.0</t>
  </si>
  <si>
    <t>A  123.0</t>
  </si>
  <si>
    <t>A 123.1</t>
  </si>
  <si>
    <t>A  123.1</t>
  </si>
  <si>
    <t>A 123.2</t>
  </si>
  <si>
    <t>A  123.2</t>
  </si>
  <si>
    <t>A 123.3</t>
  </si>
  <si>
    <t>A  123.3</t>
  </si>
  <si>
    <t>A 123.4</t>
  </si>
  <si>
    <t>A  123.4</t>
  </si>
  <si>
    <t>A 123.5</t>
  </si>
  <si>
    <t>A  123.5</t>
  </si>
  <si>
    <t>A 123.6</t>
  </si>
  <si>
    <t>A  123.6</t>
  </si>
  <si>
    <t>A 123.7</t>
  </si>
  <si>
    <t>A  123.7</t>
  </si>
  <si>
    <t>A 124.0</t>
  </si>
  <si>
    <t>A  124.0</t>
  </si>
  <si>
    <t>A 124.1</t>
  </si>
  <si>
    <t>A  124.1</t>
  </si>
  <si>
    <t>A 124.2</t>
  </si>
  <si>
    <t>A  124.2</t>
  </si>
  <si>
    <t>A 124.3</t>
  </si>
  <si>
    <t>A  124.3</t>
  </si>
  <si>
    <t>A 124.4</t>
  </si>
  <si>
    <t>A  124.4</t>
  </si>
  <si>
    <t>A 124.5</t>
  </si>
  <si>
    <t>A  124.5</t>
  </si>
  <si>
    <t>A 124.6</t>
  </si>
  <si>
    <t>A  124.6</t>
  </si>
  <si>
    <t>A 124.7</t>
  </si>
  <si>
    <t>A  124.7</t>
  </si>
  <si>
    <t>A 125.0</t>
  </si>
  <si>
    <t>A  125.0</t>
  </si>
  <si>
    <t>A 125.1</t>
  </si>
  <si>
    <t>A  125.1</t>
  </si>
  <si>
    <t>A 125.2</t>
  </si>
  <si>
    <t>A  125.2</t>
  </si>
  <si>
    <t>A 125.3</t>
  </si>
  <si>
    <t>A  125.3</t>
  </si>
  <si>
    <t>A 125.4</t>
  </si>
  <si>
    <t>A  125.4</t>
  </si>
  <si>
    <t>A 125.5</t>
  </si>
  <si>
    <t>A  125.5</t>
  </si>
  <si>
    <t>A 125.6</t>
  </si>
  <si>
    <t>A  125.6</t>
  </si>
  <si>
    <t>A 125.7</t>
  </si>
  <si>
    <t>A  125.7</t>
  </si>
  <si>
    <t>A 126.0</t>
  </si>
  <si>
    <t>A  126.0</t>
  </si>
  <si>
    <t>A 126.1</t>
  </si>
  <si>
    <t>A  126.1</t>
  </si>
  <si>
    <t>A 126.2</t>
  </si>
  <si>
    <t>A  126.2</t>
  </si>
  <si>
    <t>A 126.3</t>
  </si>
  <si>
    <t>A  126.3</t>
  </si>
  <si>
    <t>A 126.4</t>
  </si>
  <si>
    <t>A  126.4</t>
  </si>
  <si>
    <t>A 126.5</t>
  </si>
  <si>
    <t>A  126.5</t>
  </si>
  <si>
    <t>A 126.6</t>
  </si>
  <si>
    <t>A  126.6</t>
  </si>
  <si>
    <t>A 126.7</t>
  </si>
  <si>
    <t>A  126.7</t>
  </si>
  <si>
    <t>A 127.0</t>
  </si>
  <si>
    <t>A  127.0</t>
  </si>
  <si>
    <t>A 127.1</t>
  </si>
  <si>
    <t>A  127.1</t>
  </si>
  <si>
    <t>A 127.2</t>
  </si>
  <si>
    <t>A  127.2</t>
  </si>
  <si>
    <t>A 127.3</t>
  </si>
  <si>
    <t>A  127.3</t>
  </si>
  <si>
    <t>A 127.4</t>
  </si>
  <si>
    <t>A  127.4</t>
  </si>
  <si>
    <t>A 127.5</t>
  </si>
  <si>
    <t>A  127.5</t>
  </si>
  <si>
    <t>A 127.6</t>
  </si>
  <si>
    <t>A  127.6</t>
  </si>
  <si>
    <t>A 127.7</t>
  </si>
  <si>
    <t>A  127.7</t>
  </si>
  <si>
    <t>Sichtprüfung ist mit X zu kennzeichen, ob der Eingang/Ausgang wirklich benutzt wird</t>
  </si>
  <si>
    <t>Tritt Besonderheit auf oder falschen oder unvollständige Symbolischen Name/Kommentar auf, ist es beim "Bemerkung" zu vermerken / melden</t>
  </si>
  <si>
    <t>Spaceranzeige WARTE (Spacer Wechsel)</t>
  </si>
  <si>
    <t>Bei Symacon nachfragen und darauf aufmerksam machen</t>
  </si>
  <si>
    <t>Einarbeiten in die Thematik und Überprüfung der einzelnen SW Module unsererseits</t>
  </si>
  <si>
    <t>Erhöhte Sicherheit hinsichtlich Programmierungsfehler und unvollständiger Spezifikation</t>
  </si>
  <si>
    <t>Überprüfung der SW im Fehlerfall und Störfall</t>
  </si>
  <si>
    <t>Aussage über die Verfügbarkeit der Anlage im laufenden Betrieb später</t>
  </si>
  <si>
    <t>DREHACHSE SOLLW.2 SCHNELL          +010 (wird nicht benutzt)</t>
  </si>
  <si>
    <t>Ventil 1  (wird nicht benutzt)</t>
  </si>
  <si>
    <t>Ventil 2  (wird nicht benutzt)</t>
  </si>
  <si>
    <t>Ventil 3  (wird nicht benutzt)</t>
  </si>
  <si>
    <t>Ventil 4  (wird nicht benutzt)</t>
  </si>
  <si>
    <t>… (M-Achse Istwert EW 28)</t>
  </si>
  <si>
    <t>BEDIENPULT: AUTOMATIK STOP (wird nicht benutzt)</t>
  </si>
  <si>
    <t>BEDIENPULT: NOT-AUS BETAETIGT  (wird nicht benutzt)</t>
  </si>
  <si>
    <t>BEDIENPULT: STOERUNG QUITTIEREN  (wird nicht benutzt)</t>
  </si>
  <si>
    <t>BEDIENPULT: LAMPENTEST  (wird nicht benutzt)</t>
  </si>
  <si>
    <t>BEDIENPULT: TEILAUTOMATIK  (wird nicht benutzt)</t>
  </si>
  <si>
    <t>BEDIENPULT: AUTOMATIK (wird nicht benutzt)</t>
  </si>
  <si>
    <t>BEDIENPULT: AUTOMATIK VORBEREITEN  (wird nicht benutzt)</t>
  </si>
  <si>
    <t>BEDIENPULT: AUTOMATIK START  (wird nicht benutzt)</t>
  </si>
  <si>
    <t>1 - 10</t>
  </si>
  <si>
    <t>Vorbereitung Langfristig</t>
  </si>
  <si>
    <t>11 - 20</t>
  </si>
  <si>
    <t>Vorbereitung Kurzfristig (ein Tag vor Umbau)</t>
  </si>
  <si>
    <t>Check</t>
  </si>
  <si>
    <t>Ablauf</t>
  </si>
  <si>
    <t>Betrifft</t>
  </si>
  <si>
    <t>Vorbereitung</t>
  </si>
  <si>
    <t>3x 5m Netzwerkleitung bereitlegen</t>
  </si>
  <si>
    <t>MDR</t>
  </si>
  <si>
    <t>Programmiergerät + Programmierkabel bereitstellen</t>
  </si>
  <si>
    <t>x</t>
  </si>
  <si>
    <t>Netzwerkswitch installieren</t>
  </si>
  <si>
    <t>LUA</t>
  </si>
  <si>
    <t>Adapterkabelsatz S5 -&gt; S7 bereitlegen</t>
  </si>
  <si>
    <t>Kabeltrommel / Verlängerung</t>
  </si>
  <si>
    <t>Aufnahme Achsen-DB Inhalte DB 17…</t>
  </si>
  <si>
    <t>Aufnahme Nullposition Y-Achse</t>
  </si>
  <si>
    <t>Aufnahme Referenzposition Y-Achse</t>
  </si>
  <si>
    <t>Aufnahme Grundstellungsposition Y-Achse</t>
  </si>
  <si>
    <t>Aufnahme Position Gasse 1 / 3 Y-Achse</t>
  </si>
  <si>
    <t>Aufnahme Position Gasse 2 / 4 Y-Achse</t>
  </si>
  <si>
    <t>Aufnahme Referenzposition Z-Achse</t>
  </si>
  <si>
    <t>Aufnahme Grundstellungsposition Z-Achse</t>
  </si>
  <si>
    <t>Aufnahme Grundstellungsposition X-Achse</t>
  </si>
  <si>
    <t>Aufnahme Position Gasse 1 / 2 X-Achse</t>
  </si>
  <si>
    <t>Aufnahme Position Gasse 3 / 4 X-Achse</t>
  </si>
  <si>
    <t>Organisatorisches</t>
  </si>
  <si>
    <t>Empfang Symacon MA</t>
  </si>
  <si>
    <t>Tische und Stühle bereitstellen 2x</t>
  </si>
  <si>
    <t>Kaffee + Tisch</t>
  </si>
  <si>
    <t>Gestellplätze beräumen</t>
  </si>
  <si>
    <t>Gestelle mit Glas bereitstellen</t>
  </si>
  <si>
    <t>Verfügbarkeit Linien MA / SL zur Bedienung der Anlage</t>
  </si>
  <si>
    <t>Frühbesprechung (Symacon + Euroglas)</t>
  </si>
  <si>
    <t>Schaltschrank VSG 1 (UV1)</t>
  </si>
  <si>
    <t>ASI Leitung zur UV2 zur Klemmleiste verlegen</t>
  </si>
  <si>
    <t>Stromversorgung für S7-300</t>
  </si>
  <si>
    <t>Netzwerkswitch setzen / 24V Versorgung anklemmen</t>
  </si>
  <si>
    <t>Ethernetleitung anschließen/testen</t>
  </si>
  <si>
    <t>Profibusleitung verlegen (DP &lt;-&gt; UV2 &lt;-&gt; Laser)</t>
  </si>
  <si>
    <t>Profibus in VSG 1  DP Bus einbinden</t>
  </si>
  <si>
    <t>Netzwerkverbindung zur Warte</t>
  </si>
  <si>
    <t>TWL</t>
  </si>
  <si>
    <t>E/A Stecker S5 lösen und mit Adapter verbinden</t>
  </si>
  <si>
    <t>Verbindung der DEs/DAs zu S7-300 über Adapter</t>
  </si>
  <si>
    <t>Kommunikationscheck CPU &lt;-&gt; MP277</t>
  </si>
  <si>
    <t>Netzwerk zur Warte prüfen</t>
  </si>
  <si>
    <t>Profibus FMS Teilnehmer ermitteln</t>
  </si>
  <si>
    <t>LS-Automat 24V Versorgung - neu setzen und verdrahten</t>
  </si>
  <si>
    <t>vorhandenen NH00 Trenner von UV4 - neues Kabel zur UV2</t>
  </si>
  <si>
    <t>24V DC vom Netzteil S7 zur UV2 ziehen - Klemmleste -XS7</t>
  </si>
  <si>
    <t>24V DC Not-Aus verzögert zur UV2 zur Klemmleiste -X7F7.LV</t>
  </si>
  <si>
    <t>24V DC Not-Aus zur UV2 zur Klemmleiste -X7F5.L</t>
  </si>
  <si>
    <t>Kühlung Hydraulik Kabel von S7 Ausgang verlegen</t>
  </si>
  <si>
    <t>24V DC vor Not-Aus zur UV2 ziehen zur Klemmleiste -X7F4</t>
  </si>
  <si>
    <t>Hardwaretechnische Abnahme</t>
  </si>
  <si>
    <t>Leistungsschaltschrank Kipptisch (UV 2)</t>
  </si>
  <si>
    <t>Bestellung Rittal Schaltschrank</t>
  </si>
  <si>
    <t>Schaltschrank aufbauen und montieren</t>
  </si>
  <si>
    <t>Bereitstellung von Leistungkabeln</t>
  </si>
  <si>
    <t>Verlegung Leistungskabel -&gt; UV3 (Motorleitungen)</t>
  </si>
  <si>
    <t>Profibusleitung verlegen kommend -&gt; FUs -&gt; Laser</t>
  </si>
  <si>
    <t>Profibuskommunikationscheck</t>
  </si>
  <si>
    <t>Lenze Parameter sichern</t>
  </si>
  <si>
    <t>FU Encoderleitung (von UV4)</t>
  </si>
  <si>
    <t>FU Hydraulikpumpe Sicherheitsabschaltung</t>
  </si>
  <si>
    <t>FU Hydraulikpumpe Parameter laden</t>
  </si>
  <si>
    <t>FU Rollgang Sicherheitsabschaltung</t>
  </si>
  <si>
    <t>FU Rollgang Parameter laden</t>
  </si>
  <si>
    <t>FU Rollgang Funktionscheck</t>
  </si>
  <si>
    <t>FU Fahrantrieb Sicherheitscheck</t>
  </si>
  <si>
    <t>FU Fahrantrieb Parameter laden</t>
  </si>
  <si>
    <t>FU Fahrantrieb Funktionscheck</t>
  </si>
  <si>
    <t>24V von Potentialklemmen zum Laser verlegen</t>
  </si>
  <si>
    <t>24V Leitung zur UV3 verlegen (Magnetventile Heben / Senken)</t>
  </si>
  <si>
    <t>Endlagenschalter Fahrwagen von UV4 zur UV2 auf Umrichter</t>
  </si>
  <si>
    <t>Bremswiderstand FU Ausfahrwagen von UV4 zur UV2 umbauen</t>
  </si>
  <si>
    <t>Bremswiderstand FU Transport von UV5 zur UV2 umbauen</t>
  </si>
  <si>
    <t>Unterverteilung LISEC Kipptisch (UV3)</t>
  </si>
  <si>
    <t>Reihenklemmen für Motor Hydraulikpumpe setzen</t>
  </si>
  <si>
    <t>Reihenklemmen für Motor Rollgang setzen</t>
  </si>
  <si>
    <t>Hutschiene für ASI-Slaves</t>
  </si>
  <si>
    <t>ASI Slaves montieren (gelbe und schwarze ASI Leitung)</t>
  </si>
  <si>
    <t>ASI Slaves in Bus einbinden</t>
  </si>
  <si>
    <t>Motorleitungen einziehen und auflegen</t>
  </si>
  <si>
    <t>24V SV von UV2</t>
  </si>
  <si>
    <t>Reihenklemmen für Sensoren und Aktoren vor ASI Slaves</t>
  </si>
  <si>
    <t>Hauptschaltschank LISEC (UV4)</t>
  </si>
  <si>
    <t>Länge der Encoderleitungen prüfen</t>
  </si>
  <si>
    <t>Encoderleitungen lösen und zur UV 2 verlegen</t>
  </si>
  <si>
    <t>Schaltschank LISEC Kipptisch (UV5)</t>
  </si>
  <si>
    <t>Sensoren auf ASI Fähigkeit prüfen</t>
  </si>
  <si>
    <t>Nockenschalter auf ASI Fähigkeit prüfen</t>
  </si>
  <si>
    <t>Initiator beschriften und abklemmen</t>
  </si>
  <si>
    <t>Beckhoff Steuerung demontieren</t>
  </si>
  <si>
    <t>Frequenzumrichter demontieren</t>
  </si>
  <si>
    <t>Bedienpult 1 VSG1 Linie</t>
  </si>
  <si>
    <t>Netzwerkleitung verlegen</t>
  </si>
  <si>
    <t>Touchpanel ersetzen und verbinden</t>
  </si>
  <si>
    <t>Stromversorgung</t>
  </si>
  <si>
    <t>Profibus (Abschlußwiderstand korrekt)</t>
  </si>
  <si>
    <t>VSG1 Warte</t>
  </si>
  <si>
    <t>Netzwerkleitung zur Warte</t>
  </si>
  <si>
    <t>Netzwerkverbindung Panel Warte zur VSG 1</t>
  </si>
  <si>
    <t>Sm@rt Access zur VSG 1</t>
  </si>
  <si>
    <t>Projektprüfung</t>
  </si>
  <si>
    <t>Nachbereitung</t>
  </si>
  <si>
    <t>DP/DP Kopplung WMS</t>
  </si>
  <si>
    <t>DP/DP Kopplung nach Bottero</t>
  </si>
  <si>
    <t>gesch. Zeit</t>
  </si>
  <si>
    <t>Aufnahme Nullposition Kipptisch Fahrachse</t>
  </si>
  <si>
    <t>Aufnahme Referenzposition Kipptisch Fahrachse</t>
  </si>
  <si>
    <t>Aufnahme Grundstellungposition Kipptisch Fahrachse</t>
  </si>
  <si>
    <t>Aufnahme Nullposition Kipptisch Kippachse</t>
  </si>
  <si>
    <t>Aufnahme Referenzposition Kipptisch Kippachse</t>
  </si>
  <si>
    <t>Aufnahme Grundstellungposition Kipptisch Kippachse</t>
  </si>
  <si>
    <t>MDR
ANN</t>
  </si>
  <si>
    <t>Projektplanung ( Planung der Vormontagezeit bzw. Zeitplananfertigung für Tag des Umbaus)</t>
  </si>
  <si>
    <t>Überprüfung der WinCC Oberfläche Benutzerfreundlichkeit</t>
  </si>
  <si>
    <t>SW Zuverlässigkeitstest Stresstest (Simulation)</t>
  </si>
  <si>
    <t>SW Zuverlässigkeitstest S7 Integration</t>
  </si>
  <si>
    <t>SW Zuverlässigkeitstest unter realen Bedingungen</t>
  </si>
  <si>
    <t>Zuverlässigkeitstest  Profibuskommunikation Stresstest</t>
  </si>
  <si>
    <t>Zuverlässigkeitstest  Profibuskommunikation S7 Integrationstest</t>
  </si>
  <si>
    <t>Zuverlässigkeitstest  Profibuskommunikation unter realen Bedingungen</t>
  </si>
  <si>
    <t>Sehr wichtigen Punkt für die Inbetriebnahme; falschen E/A sowie fehlerhafte Sensor/Aktor den Inbetriebnahme und SW Test unmöglich macht. Ist eine Sicherheitüberprüfung für den laufenden Betrieb</t>
  </si>
  <si>
    <t>Überprüfung der WinCC Oberfläche Bedienung</t>
  </si>
  <si>
    <t>Überprüfung der WinCC Oberfläche Benutzerlevel</t>
  </si>
  <si>
    <t>Überprüfung der WinCC Oberfläche Wartungoberfläche</t>
  </si>
  <si>
    <t>Überprüfung der WinCC Oberfläche Parametrierungsoberfläche</t>
  </si>
  <si>
    <t>Sicherheitsüberprüfung Warnsignal</t>
  </si>
  <si>
    <t>Sicherheitsüberprüfung Warnlampe</t>
  </si>
  <si>
    <t>Überprüfung der Datenkommunikation Netzwerkzugriffsmöglichkeit</t>
  </si>
  <si>
    <t>Überprüfung der Datenkommunikation Netzwerkleitung</t>
  </si>
  <si>
    <t>Überprüfung der Datenkommunikation Übertragungsgeschwindigkeit</t>
  </si>
  <si>
    <t>Überprüfung der Datenkommunikation Busressourcen</t>
  </si>
  <si>
    <t>Überprüfung der Datenkommunikation EMV Abschirmung</t>
  </si>
  <si>
    <t>Überprüfung der Datenkommunikation Fehlererkennung sowie automatischen Fehlerkorrektur</t>
  </si>
  <si>
    <t>Überprüfung der Firmware des Umrichter bzgl. Profibusapplikation</t>
  </si>
  <si>
    <t>Sicherheitsüberprüfung Lichtschranken GB1/2 innen</t>
  </si>
  <si>
    <t>Sicherheitsüberprüfung Lichtschranken GB1/2 außen</t>
  </si>
  <si>
    <t>Sicherheitsüberprüfung Lichtschranken GB3/4 innen</t>
  </si>
  <si>
    <t>Sicherheitsüberprüfung Lichtschranken GB3/4 außen</t>
  </si>
  <si>
    <t>Sicherheitsüberprüfung Not-End-Schalter Kipptisch Fahrachse</t>
  </si>
  <si>
    <t>Sicherheitsüberprüfung Not-End-Schalter  X-Achse</t>
  </si>
  <si>
    <t>Sicherheitsüberprüfung Not-End-Schalter  Y-Achse</t>
  </si>
  <si>
    <t>Sicherheitsüberprüfung Not-End-Schalter  M-Achse</t>
  </si>
  <si>
    <t>Sicherheitsüberprüfung Not-End-Schalter  Z-Achse</t>
  </si>
  <si>
    <t>Sicherheitsüberprüfung Not-Schalter hinten (bei GB1/2Lichtschranken Anmeldung)</t>
  </si>
  <si>
    <t>Sicherheitsüberprüfung Not-Schalter im Schaltschrank</t>
  </si>
  <si>
    <t>Sicherheitsüberprüfung Not-Schalter auf Bedientpult</t>
  </si>
  <si>
    <t>Sicherheitsüberprüfung Not-Schalter auf Lisecpult</t>
  </si>
  <si>
    <t>Erstellung Projekt Ist-Zeitplan</t>
  </si>
  <si>
    <t>Erstellung Projekt Soll-Seitplan</t>
  </si>
  <si>
    <t>Personalplanung der Projekteilnehmer</t>
  </si>
  <si>
    <t>Personalplanung der Ersatzhilfskraft</t>
  </si>
  <si>
    <t>Personalplanung Testpersonal</t>
  </si>
  <si>
    <t>Zeit in [min]</t>
  </si>
  <si>
    <t>Der Ersatzmotor anschließen und die Funktionalität überprüfen (wird von Symacon durchgeführt)</t>
  </si>
  <si>
    <t>nötigsten Daten aus Datenblätter / DIN Normen entnehmen</t>
  </si>
  <si>
    <t>Sicherstellung eine störungsfreie Buskommunikation</t>
  </si>
  <si>
    <t>Aufnahme Länge-Geberposition Y-Achse</t>
  </si>
  <si>
    <t>Aufnahme Länge-Geberposition Z-Achse</t>
  </si>
  <si>
    <t>Aufnahme Länge-Geberposition  M-Achse</t>
  </si>
  <si>
    <t>Dient der Überprüfung und Kontrolle der Skalierung der Achse nach dem Umbau</t>
  </si>
  <si>
    <t>Bemerkungen</t>
  </si>
  <si>
    <t>Anfahren des Portalroboters und Kipptischs zu den gewünschten Positionen und Markierung dieser Position, dabei ist zu beachten, dass keine temporären Markierung verwendet werden &gt;Markierung sollte nach langen Zeit immer noch erkennbar sein</t>
  </si>
  <si>
    <t>Messung der Längenänderung im Abhängigkeit zu Positionsänderung der Achsenbewegung</t>
  </si>
  <si>
    <t>Jeder einzelne Eingang wird im Zusammenhang der dazugehörige Sensor/Initiator bzw. Ausgang zu Aktor kontrolliert und dokumentiert 
Gründlichen Überprüfung und Dokumentation des mechanischen Zustands sowie deren Funktionalität</t>
  </si>
  <si>
    <t>FU Hydraulikpumpe Funktionscheck</t>
  </si>
  <si>
    <t>Anz. Pers.</t>
  </si>
  <si>
    <t>Aufnahme Nullposition M-Achse</t>
  </si>
  <si>
    <t>Aufnahme Referenzposition M-Achse</t>
  </si>
  <si>
    <t>Aufnahme Grundstellungsposition M-Achse</t>
  </si>
  <si>
    <t>vorzubereiten</t>
  </si>
  <si>
    <t>Überprüfung der bestellten HW auf ihre Funktionalität</t>
  </si>
  <si>
    <t>Bleche und Material bereitlegen</t>
  </si>
  <si>
    <t>Hubarbeitsbühne reservieren</t>
  </si>
  <si>
    <t>f</t>
  </si>
  <si>
    <t>nicht relevant</t>
  </si>
  <si>
    <t>zu prüfen</t>
  </si>
  <si>
    <t>In der Spalte Sichtprüfung ist mit X zu kennzeichen, ob der Eingang/Ausgang wirklich benutzt wird</t>
  </si>
  <si>
    <t>Eingangs- adresse</t>
  </si>
  <si>
    <t>WASCHMASCHINE NICHT BELEGT (hohe Geschwindigkeit)</t>
  </si>
  <si>
    <t>Überprüfung des SW Moduls Rollenförderer</t>
  </si>
  <si>
    <t>Überprüfung des SW Moduls Blattzähler</t>
  </si>
  <si>
    <t>Überprüfung des SW Moduls Betriebarten</t>
  </si>
  <si>
    <t>Überprüfung der SW Modul Achsensteuerung über FM351</t>
  </si>
  <si>
    <t>Überprüfung der SW Modul Achsensteuerung allgemein</t>
  </si>
  <si>
    <t>Überprüfung des SW Moduls Lichtschranken</t>
  </si>
  <si>
    <t>Überprüfung des SW Moduls Rißerkennung</t>
  </si>
  <si>
    <t>Überprüfung der Funktionalität Achsensynchronisierung</t>
  </si>
  <si>
    <t>Überprüfung des Moduls Schieberegister</t>
  </si>
  <si>
    <t>Überprüfung der WinCC Oberfläche Schrittketten Darstellung</t>
  </si>
  <si>
    <t>Budgetüberschreitung</t>
  </si>
  <si>
    <t>unerwartet zusätzlichen Kosten</t>
  </si>
  <si>
    <t>Kostenüberwachung des Projekt bzw. realitische Kostenschätzung vor  Projektbeginn</t>
  </si>
  <si>
    <t>Aufnahme Referenzpunkte</t>
  </si>
  <si>
    <t>Aufnahme restliche Referenzpunkte</t>
  </si>
  <si>
    <t>Netzwerkleitung testen</t>
  </si>
  <si>
    <t>Geberwert: 0</t>
  </si>
  <si>
    <t>Geberwert: 36</t>
  </si>
  <si>
    <t>Geberwert: 2605</t>
  </si>
  <si>
    <t>Aufnahme Endposition Z-Achse</t>
  </si>
  <si>
    <t>Geberwert: -41</t>
  </si>
  <si>
    <t>Aufnahme Position Gasse 1/3 Kipptisch Fahrachse</t>
  </si>
  <si>
    <t>Aufnahme Position Gasse 2/4 Kipptisch Fahrachse</t>
  </si>
  <si>
    <t>Länge Achse [mm]: 5674
Geber Anfangswert: 0
Geber Endwert: 5686</t>
  </si>
  <si>
    <t>Länge Achse [mm]: 400
Geber Anfangswert: 0
Geber Endwert: 402</t>
  </si>
  <si>
    <t>Länge Achse [mm]: k.A. (Kollisionsschutz)
Gasse 2 / 4 [mm]: 3456
Gasse 1 / 3 [mm]: 6092
Grundstellung Geber: 6300
Gasse 2 / 4 Geber: 2845
Gasse 1 / 3 Geber: 210</t>
  </si>
  <si>
    <t>Geberwert Ref-Punkt:
Geberwert max. Grad positiv:
Geberwert max. Grad negativ:</t>
  </si>
  <si>
    <t>Das freie Kästchen dient zur Kennzeichnung dass der Eingang/Ausgang fertig geprüft worden ist</t>
  </si>
  <si>
    <t>Treten Besonderheiten auf oder falsche oder unvollständige Symbolische Namen/Kommentare, ist es beim "Bemerkung" zu vermerken / melden</t>
  </si>
  <si>
    <t>+010-53B4 26|9</t>
  </si>
  <si>
    <t>+010-61B4 26|9</t>
  </si>
  <si>
    <t>70B3/D8 26|2</t>
  </si>
  <si>
    <t>70B3/D9 26|2</t>
  </si>
  <si>
    <t>70B3/AL 26|2</t>
  </si>
  <si>
    <t>E  30.3 26|2</t>
  </si>
  <si>
    <t>E  30.4 26|2</t>
  </si>
  <si>
    <t>E  30.5 26|2</t>
  </si>
  <si>
    <t>E  30.6 26|2</t>
  </si>
  <si>
    <t>E  30.7 26|2</t>
  </si>
  <si>
    <t>SIGNAL_E1 26|2</t>
  </si>
  <si>
    <t>SIGNAL_E2 26|2</t>
  </si>
  <si>
    <t>SIGNAL_E3 26|2</t>
  </si>
  <si>
    <t>E  34.0 X10|2</t>
  </si>
  <si>
    <t>E  34.1 X10|2</t>
  </si>
  <si>
    <t>E  34.2 X10|2</t>
  </si>
  <si>
    <t>E  34.3 X10|2</t>
  </si>
  <si>
    <t>E  34.4 X10|2</t>
  </si>
  <si>
    <t>E  34.5 X10|2</t>
  </si>
  <si>
    <t>E  34.6 X10|2</t>
  </si>
  <si>
    <t>E  34.7 X10|2</t>
  </si>
  <si>
    <t>40U3/62 40Q8</t>
  </si>
  <si>
    <t xml:space="preserve">42Q3/Q6 </t>
  </si>
  <si>
    <t>44S3 44K3</t>
  </si>
  <si>
    <t>44S5 44K5</t>
  </si>
  <si>
    <t>44S7 44K7</t>
  </si>
  <si>
    <t>48U3/62 48Q6</t>
  </si>
  <si>
    <t>52S3 52K3</t>
  </si>
  <si>
    <t>52S5 52K5</t>
  </si>
  <si>
    <t>52S7 52K7</t>
  </si>
  <si>
    <t>52S9 52K9</t>
  </si>
  <si>
    <t>56U3/62 56Q6</t>
  </si>
  <si>
    <t>60S3 60K3</t>
  </si>
  <si>
    <t>60S5 60K5</t>
  </si>
  <si>
    <t>64U3/62 64Q2</t>
  </si>
  <si>
    <t>68S3 68K3</t>
  </si>
  <si>
    <t>68S5 68K5</t>
  </si>
  <si>
    <t xml:space="preserve">E  85.3 4S8 </t>
  </si>
  <si>
    <t>E  85.4 9S10</t>
  </si>
  <si>
    <t xml:space="preserve">E  85.5 </t>
  </si>
  <si>
    <t xml:space="preserve">E  85.6 9S14 </t>
  </si>
  <si>
    <t>74B3/SL7 links</t>
  </si>
  <si>
    <t>74B5/SL7 rechts</t>
  </si>
  <si>
    <t>A  40.0 11k3</t>
  </si>
  <si>
    <t>A  40.1 11k5</t>
  </si>
  <si>
    <t>A  40.2 11k7</t>
  </si>
  <si>
    <t>A  40.3 11k9</t>
  </si>
  <si>
    <t>A  40.4 11k11</t>
  </si>
  <si>
    <t>A  40.5 11k13</t>
  </si>
  <si>
    <t>A  40.6 11k15</t>
  </si>
  <si>
    <t>A  40.7 11k17</t>
  </si>
  <si>
    <t>40U3/41 44k3</t>
  </si>
  <si>
    <t>40U3/42 44k5</t>
  </si>
  <si>
    <t xml:space="preserve">40U3/48 </t>
  </si>
  <si>
    <t xml:space="preserve">40U3/49 </t>
  </si>
  <si>
    <t>43K174 41k3</t>
  </si>
  <si>
    <t>48U3/41 52k3</t>
  </si>
  <si>
    <t>48U3/42 52k5</t>
  </si>
  <si>
    <t xml:space="preserve">48U3/48 </t>
  </si>
  <si>
    <t xml:space="preserve">48U3/49 </t>
  </si>
  <si>
    <t>56U3/41 60k3</t>
  </si>
  <si>
    <t>56U3/42 60k5</t>
  </si>
  <si>
    <t xml:space="preserve">56U3/48 </t>
  </si>
  <si>
    <t xml:space="preserve">56U3/49 </t>
  </si>
  <si>
    <t>64U3/41 68k3</t>
  </si>
  <si>
    <t>64U3/42 68k5</t>
  </si>
  <si>
    <t>104U3/62 104Q6</t>
  </si>
  <si>
    <t>112U3/62 112Q6</t>
  </si>
  <si>
    <t xml:space="preserve">12K3/11 </t>
  </si>
  <si>
    <t xml:space="preserve">12K5/11 </t>
  </si>
  <si>
    <t>10K4/34 10K3|16</t>
  </si>
  <si>
    <t>10K10/34 10K11|16</t>
  </si>
  <si>
    <t xml:space="preserve">13K3/11 </t>
  </si>
  <si>
    <t xml:space="preserve">13K5/11 </t>
  </si>
  <si>
    <t>11K4/34 11K3|16</t>
  </si>
  <si>
    <t>11K10/34 11K11|16</t>
  </si>
  <si>
    <t xml:space="preserve">14S8 </t>
  </si>
  <si>
    <t xml:space="preserve">14S12 </t>
  </si>
  <si>
    <t xml:space="preserve">E  56.5 </t>
  </si>
  <si>
    <t xml:space="preserve">E  56.6 31B5 </t>
  </si>
  <si>
    <t>Digitale Eingangskarte Steckplatz 7</t>
  </si>
  <si>
    <t>Digitale Eingangskarte Steckplatz 8</t>
  </si>
  <si>
    <t>32 DE ET200 Baupruppe Profibusadresse 3</t>
  </si>
  <si>
    <t>32 DE ET200 Baupruppe Profibusadresse 4</t>
  </si>
  <si>
    <t>32 DE ET200 Baupruppe Profibusadresse 11</t>
  </si>
  <si>
    <t>16 DE ET200 Baupruppe Profibusadresse 12</t>
  </si>
  <si>
    <t>ASI Bus</t>
  </si>
  <si>
    <t>32 DA Karte</t>
  </si>
  <si>
    <t>ET200 32 DA Profibusadresse 5</t>
  </si>
  <si>
    <t>ET200 32 DA Profibusadresse 6</t>
  </si>
  <si>
    <t>ET 200 16 DA Profibusadresse 12</t>
  </si>
  <si>
    <t>PHE</t>
  </si>
  <si>
    <t>Überprüfung der Inkrementalgeber auf ihre Funktionalität</t>
  </si>
  <si>
    <t>Überprüfung des Vorhandenseins der benötigten HW/Module sowie Ersatzteile wichtiger Module</t>
  </si>
  <si>
    <t>Ausgangs-
adresse</t>
  </si>
  <si>
    <t>E 101.5/SL10</t>
  </si>
  <si>
    <t>E 109.1 40s5/SL27</t>
  </si>
  <si>
    <t>E 109.0 40s3/SL27</t>
  </si>
  <si>
    <t>E 109.2 40s7/SL27</t>
  </si>
  <si>
    <t>E 109.3 40s9/SL27</t>
  </si>
  <si>
    <t>E 109.4 41s3/SL26</t>
  </si>
  <si>
    <t>E 109.5 41s5/SL26</t>
  </si>
  <si>
    <t>E 109.6 41s7/SL26</t>
  </si>
  <si>
    <t>E 109.7 41s9/SL26</t>
  </si>
  <si>
    <t>erledigt</t>
  </si>
  <si>
    <t>Überprüfung des Zustands der Leitungen (besonders an Kanten und Biegungen)</t>
  </si>
</sst>
</file>

<file path=xl/styles.xml><?xml version="1.0" encoding="utf-8"?>
<styleSheet xmlns="http://schemas.openxmlformats.org/spreadsheetml/2006/main">
  <numFmts count="1">
    <numFmt numFmtId="165" formatCode="dd/mm/yy;@"/>
  </numFmts>
  <fonts count="19">
    <font>
      <sz val="11"/>
      <color theme="1"/>
      <name val="Calibri"/>
      <family val="2"/>
      <scheme val="minor"/>
    </font>
    <font>
      <b/>
      <sz val="26"/>
      <color theme="1"/>
      <name val="Cambria"/>
      <family val="1"/>
    </font>
    <font>
      <sz val="16"/>
      <color theme="1"/>
      <name val="Cambria"/>
      <family val="1"/>
    </font>
    <font>
      <sz val="11"/>
      <color theme="1"/>
      <name val="Cambria"/>
      <family val="1"/>
    </font>
    <font>
      <i/>
      <sz val="11"/>
      <color theme="1"/>
      <name val="Cambria"/>
      <family val="1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006100"/>
      <name val="Calibri"/>
      <family val="2"/>
      <scheme val="minor"/>
    </font>
    <font>
      <sz val="8"/>
      <color rgb="FF9C65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hair">
        <color auto="1"/>
      </bottom>
      <diagonal/>
    </border>
  </borders>
  <cellStyleXfs count="6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6" fillId="0" borderId="0"/>
  </cellStyleXfs>
  <cellXfs count="31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Alignment="1"/>
    <xf numFmtId="0" fontId="2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2" applyFill="1" applyBorder="1" applyAlignment="1">
      <alignment horizontal="center" vertical="top" wrapText="1"/>
    </xf>
    <xf numFmtId="0" fontId="6" fillId="0" borderId="1" xfId="1" applyFill="1" applyBorder="1"/>
    <xf numFmtId="0" fontId="6" fillId="0" borderId="1" xfId="1" applyFill="1" applyBorder="1" applyAlignment="1">
      <alignment horizontal="center" vertical="top" wrapText="1"/>
    </xf>
    <xf numFmtId="0" fontId="6" fillId="0" borderId="1" xfId="1" applyFill="1" applyBorder="1" applyAlignment="1">
      <alignment vertical="top" wrapText="1"/>
    </xf>
    <xf numFmtId="0" fontId="6" fillId="0" borderId="1" xfId="1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8" fillId="0" borderId="1" xfId="3" applyFill="1" applyBorder="1" applyAlignment="1">
      <alignment vertical="top" wrapText="1"/>
    </xf>
    <xf numFmtId="0" fontId="7" fillId="0" borderId="1" xfId="2" applyFill="1" applyBorder="1" applyAlignment="1">
      <alignment vertical="top" wrapText="1"/>
    </xf>
    <xf numFmtId="0" fontId="7" fillId="0" borderId="1" xfId="2" applyFill="1" applyBorder="1"/>
    <xf numFmtId="0" fontId="8" fillId="0" borderId="1" xfId="3" applyFill="1" applyBorder="1"/>
    <xf numFmtId="0" fontId="10" fillId="0" borderId="1" xfId="1" applyFont="1" applyFill="1" applyBorder="1"/>
    <xf numFmtId="0" fontId="10" fillId="0" borderId="1" xfId="2" applyFont="1" applyFill="1" applyBorder="1"/>
    <xf numFmtId="0" fontId="9" fillId="0" borderId="1" xfId="4" applyFill="1" applyBorder="1"/>
    <xf numFmtId="0" fontId="8" fillId="0" borderId="1" xfId="3" applyFill="1" applyBorder="1" applyAlignment="1">
      <alignment vertical="center"/>
    </xf>
    <xf numFmtId="0" fontId="8" fillId="0" borderId="1" xfId="3" applyFill="1" applyBorder="1" applyAlignment="1">
      <alignment wrapText="1"/>
    </xf>
    <xf numFmtId="0" fontId="9" fillId="0" borderId="1" xfId="4" applyFill="1" applyBorder="1" applyAlignment="1">
      <alignment vertical="center" wrapText="1"/>
    </xf>
    <xf numFmtId="0" fontId="9" fillId="0" borderId="1" xfId="4" applyFill="1" applyBorder="1" applyAlignment="1">
      <alignment vertical="center"/>
    </xf>
    <xf numFmtId="0" fontId="0" fillId="6" borderId="1" xfId="0" applyFill="1" applyBorder="1"/>
    <xf numFmtId="0" fontId="0" fillId="7" borderId="1" xfId="0" applyFill="1" applyBorder="1"/>
    <xf numFmtId="0" fontId="8" fillId="7" borderId="1" xfId="3" applyFill="1" applyBorder="1"/>
    <xf numFmtId="0" fontId="8" fillId="7" borderId="1" xfId="3" applyFill="1" applyBorder="1" applyAlignment="1">
      <alignment vertical="center"/>
    </xf>
    <xf numFmtId="0" fontId="8" fillId="7" borderId="1" xfId="3" applyFill="1" applyBorder="1" applyAlignment="1">
      <alignment horizontal="center" vertical="center" wrapText="1"/>
    </xf>
    <xf numFmtId="0" fontId="9" fillId="7" borderId="1" xfId="4" applyFill="1" applyBorder="1" applyAlignment="1">
      <alignment vertical="center" wrapText="1"/>
    </xf>
    <xf numFmtId="0" fontId="9" fillId="7" borderId="1" xfId="4" applyFill="1" applyBorder="1"/>
    <xf numFmtId="0" fontId="7" fillId="7" borderId="1" xfId="2" applyFill="1" applyBorder="1"/>
    <xf numFmtId="0" fontId="9" fillId="7" borderId="1" xfId="4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3" fillId="0" borderId="1" xfId="1" applyFont="1" applyFill="1" applyBorder="1"/>
    <xf numFmtId="0" fontId="13" fillId="0" borderId="1" xfId="3" applyFont="1" applyFill="1" applyBorder="1"/>
    <xf numFmtId="0" fontId="13" fillId="0" borderId="1" xfId="2" applyFont="1" applyFill="1" applyBorder="1"/>
    <xf numFmtId="0" fontId="0" fillId="0" borderId="1" xfId="0" applyFont="1" applyFill="1" applyBorder="1"/>
    <xf numFmtId="0" fontId="8" fillId="0" borderId="1" xfId="3" applyFont="1" applyFill="1" applyBorder="1"/>
    <xf numFmtId="0" fontId="7" fillId="0" borderId="1" xfId="2" applyFont="1" applyFill="1" applyBorder="1"/>
    <xf numFmtId="0" fontId="13" fillId="0" borderId="1" xfId="4" applyFont="1" applyFill="1" applyBorder="1"/>
    <xf numFmtId="0" fontId="11" fillId="0" borderId="1" xfId="4" applyFont="1" applyFill="1" applyBorder="1"/>
    <xf numFmtId="0" fontId="0" fillId="0" borderId="1" xfId="0" applyFont="1" applyBorder="1"/>
    <xf numFmtId="0" fontId="0" fillId="6" borderId="1" xfId="0" applyFont="1" applyFill="1" applyBorder="1"/>
    <xf numFmtId="0" fontId="0" fillId="7" borderId="1" xfId="0" applyFont="1" applyFill="1" applyBorder="1"/>
    <xf numFmtId="0" fontId="0" fillId="0" borderId="1" xfId="0" applyFill="1" applyBorder="1" applyAlignment="1"/>
    <xf numFmtId="0" fontId="0" fillId="6" borderId="15" xfId="0" applyFill="1" applyBorder="1"/>
    <xf numFmtId="0" fontId="0" fillId="7" borderId="16" xfId="0" applyFill="1" applyBorder="1"/>
    <xf numFmtId="0" fontId="0" fillId="0" borderId="1" xfId="2" applyFont="1" applyFill="1" applyBorder="1"/>
    <xf numFmtId="0" fontId="14" fillId="0" borderId="1" xfId="0" applyFont="1" applyBorder="1"/>
    <xf numFmtId="0" fontId="14" fillId="0" borderId="1" xfId="1" applyFont="1" applyFill="1" applyBorder="1"/>
    <xf numFmtId="0" fontId="14" fillId="7" borderId="1" xfId="0" applyFont="1" applyFill="1" applyBorder="1"/>
    <xf numFmtId="0" fontId="14" fillId="0" borderId="0" xfId="0" applyFont="1"/>
    <xf numFmtId="0" fontId="14" fillId="6" borderId="1" xfId="0" applyFont="1" applyFill="1" applyBorder="1"/>
    <xf numFmtId="0" fontId="0" fillId="8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textRotation="90"/>
    </xf>
    <xf numFmtId="0" fontId="0" fillId="0" borderId="17" xfId="0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textRotation="90"/>
    </xf>
    <xf numFmtId="20" fontId="8" fillId="4" borderId="17" xfId="3" applyNumberFormat="1" applyBorder="1" applyAlignment="1">
      <alignment horizontal="center" vertical="center" textRotation="90"/>
    </xf>
    <xf numFmtId="20" fontId="0" fillId="0" borderId="21" xfId="0" applyNumberFormat="1" applyFill="1" applyBorder="1" applyAlignment="1">
      <alignment horizontal="center" vertical="center" textRotation="90"/>
    </xf>
    <xf numFmtId="20" fontId="13" fillId="0" borderId="21" xfId="0" applyNumberFormat="1" applyFont="1" applyFill="1" applyBorder="1" applyAlignment="1">
      <alignment horizontal="center" vertical="center" textRotation="90"/>
    </xf>
    <xf numFmtId="20" fontId="7" fillId="3" borderId="21" xfId="2" applyNumberFormat="1" applyBorder="1" applyAlignment="1">
      <alignment horizontal="center" vertical="center" textRotation="90"/>
    </xf>
    <xf numFmtId="20" fontId="13" fillId="0" borderId="21" xfId="2" applyNumberFormat="1" applyFont="1" applyFill="1" applyBorder="1" applyAlignment="1">
      <alignment horizontal="center" vertical="center" textRotation="90"/>
    </xf>
    <xf numFmtId="0" fontId="15" fillId="0" borderId="21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13" fillId="0" borderId="17" xfId="3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textRotation="90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15" fillId="0" borderId="27" xfId="0" applyFont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textRotation="9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19" xfId="3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8" xfId="2" applyFont="1" applyFill="1" applyBorder="1" applyAlignment="1">
      <alignment horizontal="center" vertical="center"/>
    </xf>
    <xf numFmtId="0" fontId="15" fillId="0" borderId="29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21" xfId="0" applyFont="1" applyFill="1" applyBorder="1" applyAlignment="1">
      <alignment horizontal="left"/>
    </xf>
    <xf numFmtId="0" fontId="0" fillId="0" borderId="17" xfId="0" applyBorder="1" applyAlignment="1">
      <alignment textRotation="90"/>
    </xf>
    <xf numFmtId="0" fontId="8" fillId="0" borderId="17" xfId="3" applyFill="1" applyBorder="1" applyAlignment="1">
      <alignment horizontal="center" vertical="center" textRotation="90"/>
    </xf>
    <xf numFmtId="0" fontId="0" fillId="0" borderId="21" xfId="0" applyFill="1" applyBorder="1" applyAlignment="1">
      <alignment horizontal="center" vertical="center" textRotation="90"/>
    </xf>
    <xf numFmtId="0" fontId="7" fillId="0" borderId="21" xfId="2" applyFill="1" applyBorder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11" borderId="35" xfId="0" applyFont="1" applyFill="1" applyBorder="1" applyAlignment="1">
      <alignment horizontal="center"/>
    </xf>
    <xf numFmtId="0" fontId="15" fillId="11" borderId="36" xfId="0" applyFont="1" applyFill="1" applyBorder="1" applyAlignment="1">
      <alignment horizontal="center"/>
    </xf>
    <xf numFmtId="0" fontId="0" fillId="11" borderId="37" xfId="0" applyFill="1" applyBorder="1" applyAlignment="1">
      <alignment horizontal="center" textRotation="90"/>
    </xf>
    <xf numFmtId="0" fontId="15" fillId="11" borderId="34" xfId="0" applyFont="1" applyFill="1" applyBorder="1" applyAlignment="1">
      <alignment horizontal="center"/>
    </xf>
    <xf numFmtId="0" fontId="15" fillId="0" borderId="18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wrapText="1"/>
    </xf>
    <xf numFmtId="0" fontId="15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0" fillId="0" borderId="27" xfId="0" applyBorder="1" applyAlignment="1">
      <alignment horizontal="center"/>
    </xf>
    <xf numFmtId="0" fontId="15" fillId="0" borderId="27" xfId="0" applyFont="1" applyBorder="1" applyAlignment="1">
      <alignment horizontal="left" wrapText="1"/>
    </xf>
    <xf numFmtId="0" fontId="15" fillId="11" borderId="36" xfId="0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wrapText="1"/>
    </xf>
    <xf numFmtId="0" fontId="15" fillId="11" borderId="27" xfId="0" applyFont="1" applyFill="1" applyBorder="1" applyAlignment="1">
      <alignment horizontal="center"/>
    </xf>
    <xf numFmtId="0" fontId="15" fillId="11" borderId="37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165" fontId="15" fillId="0" borderId="27" xfId="0" applyNumberFormat="1" applyFont="1" applyBorder="1" applyAlignment="1">
      <alignment horizontal="center"/>
    </xf>
    <xf numFmtId="165" fontId="0" fillId="0" borderId="29" xfId="0" applyNumberFormat="1" applyBorder="1" applyAlignment="1">
      <alignment horizontal="center" textRotation="90"/>
    </xf>
    <xf numFmtId="165" fontId="15" fillId="0" borderId="18" xfId="0" applyNumberFormat="1" applyFont="1" applyBorder="1" applyAlignment="1">
      <alignment horizontal="center"/>
    </xf>
    <xf numFmtId="165" fontId="15" fillId="0" borderId="29" xfId="0" applyNumberFormat="1" applyFont="1" applyBorder="1" applyAlignment="1">
      <alignment horizontal="center"/>
    </xf>
    <xf numFmtId="165" fontId="15" fillId="0" borderId="21" xfId="0" applyNumberFormat="1" applyFont="1" applyFill="1" applyBorder="1" applyAlignment="1">
      <alignment horizontal="center"/>
    </xf>
    <xf numFmtId="0" fontId="15" fillId="9" borderId="35" xfId="0" applyFont="1" applyFill="1" applyBorder="1" applyAlignment="1">
      <alignment horizontal="left"/>
    </xf>
    <xf numFmtId="0" fontId="15" fillId="9" borderId="36" xfId="0" applyFont="1" applyFill="1" applyBorder="1" applyAlignment="1">
      <alignment horizontal="left"/>
    </xf>
    <xf numFmtId="0" fontId="15" fillId="11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left"/>
    </xf>
    <xf numFmtId="165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19" xfId="3" applyFill="1" applyBorder="1" applyAlignment="1">
      <alignment horizontal="center" vertical="center" textRotation="90"/>
    </xf>
    <xf numFmtId="0" fontId="0" fillId="0" borderId="18" xfId="0" applyFill="1" applyBorder="1" applyAlignment="1">
      <alignment horizontal="center" vertical="center" textRotation="90"/>
    </xf>
    <xf numFmtId="0" fontId="7" fillId="0" borderId="18" xfId="2" applyFill="1" applyBorder="1" applyAlignment="1">
      <alignment horizontal="center" vertical="center" textRotation="90"/>
    </xf>
    <xf numFmtId="0" fontId="5" fillId="11" borderId="18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/>
    </xf>
    <xf numFmtId="0" fontId="0" fillId="0" borderId="48" xfId="0" applyFill="1" applyBorder="1" applyAlignment="1">
      <alignment horizontal="center" vertical="center" textRotation="90"/>
    </xf>
    <xf numFmtId="20" fontId="6" fillId="2" borderId="49" xfId="1" applyNumberFormat="1" applyBorder="1" applyAlignment="1">
      <alignment horizontal="center" vertical="center" textRotation="90"/>
    </xf>
    <xf numFmtId="0" fontId="13" fillId="0" borderId="49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1" xfId="3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/>
    <xf numFmtId="0" fontId="0" fillId="7" borderId="2" xfId="0" applyFill="1" applyBorder="1"/>
    <xf numFmtId="0" fontId="8" fillId="0" borderId="4" xfId="3" applyFill="1" applyBorder="1"/>
    <xf numFmtId="0" fontId="8" fillId="7" borderId="4" xfId="3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0" xfId="3" applyFill="1" applyBorder="1"/>
    <xf numFmtId="0" fontId="7" fillId="0" borderId="2" xfId="2" applyFill="1" applyBorder="1"/>
    <xf numFmtId="0" fontId="0" fillId="0" borderId="2" xfId="0" applyBorder="1"/>
    <xf numFmtId="0" fontId="7" fillId="0" borderId="4" xfId="2" applyFill="1" applyBorder="1"/>
    <xf numFmtId="0" fontId="0" fillId="0" borderId="4" xfId="0" applyFill="1" applyBorder="1"/>
    <xf numFmtId="0" fontId="0" fillId="7" borderId="4" xfId="0" applyFill="1" applyBorder="1"/>
    <xf numFmtId="0" fontId="0" fillId="0" borderId="1" xfId="0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10" fillId="0" borderId="1" xfId="2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8" fillId="0" borderId="1" xfId="3" applyFill="1" applyBorder="1" applyAlignment="1">
      <alignment horizontal="left"/>
    </xf>
    <xf numFmtId="0" fontId="8" fillId="0" borderId="4" xfId="3" applyFill="1" applyBorder="1" applyAlignment="1">
      <alignment horizontal="left"/>
    </xf>
    <xf numFmtId="0" fontId="7" fillId="0" borderId="1" xfId="2" applyFill="1" applyBorder="1" applyAlignment="1">
      <alignment horizontal="left"/>
    </xf>
    <xf numFmtId="0" fontId="7" fillId="0" borderId="2" xfId="2" applyFill="1" applyBorder="1" applyAlignment="1">
      <alignment horizontal="left"/>
    </xf>
    <xf numFmtId="0" fontId="7" fillId="0" borderId="4" xfId="2" applyFill="1" applyBorder="1" applyAlignment="1">
      <alignment horizontal="left"/>
    </xf>
    <xf numFmtId="0" fontId="9" fillId="0" borderId="1" xfId="4" applyFill="1" applyBorder="1" applyAlignment="1">
      <alignment horizontal="left"/>
    </xf>
    <xf numFmtId="0" fontId="6" fillId="0" borderId="1" xfId="1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3" applyFill="1" applyBorder="1" applyAlignment="1">
      <alignment horizontal="center" vertical="top" wrapText="1"/>
    </xf>
    <xf numFmtId="0" fontId="8" fillId="0" borderId="1" xfId="3" applyFill="1" applyBorder="1" applyAlignment="1">
      <alignment vertical="top" wrapText="1"/>
    </xf>
    <xf numFmtId="0" fontId="0" fillId="0" borderId="0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2" xfId="3" applyFill="1" applyBorder="1" applyAlignment="1">
      <alignment vertical="center" wrapText="1"/>
    </xf>
    <xf numFmtId="0" fontId="8" fillId="0" borderId="1" xfId="3" applyFont="1" applyFill="1" applyBorder="1" applyAlignment="1">
      <alignment horizontal="left"/>
    </xf>
    <xf numFmtId="0" fontId="7" fillId="0" borderId="1" xfId="2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0" fillId="0" borderId="1" xfId="1" applyFont="1" applyFill="1" applyBorder="1" applyAlignment="1">
      <alignment vertical="center" textRotation="90"/>
    </xf>
    <xf numFmtId="0" fontId="8" fillId="0" borderId="3" xfId="3" applyFill="1" applyBorder="1" applyAlignment="1">
      <alignment vertical="center" textRotation="90"/>
    </xf>
    <xf numFmtId="0" fontId="8" fillId="0" borderId="4" xfId="3" applyFill="1" applyBorder="1" applyAlignment="1">
      <alignment vertical="center" textRotation="90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1" xfId="1" applyFont="1" applyFill="1" applyBorder="1" applyAlignment="1"/>
    <xf numFmtId="0" fontId="10" fillId="0" borderId="1" xfId="2" applyFont="1" applyFill="1" applyBorder="1" applyAlignment="1"/>
    <xf numFmtId="0" fontId="0" fillId="0" borderId="2" xfId="0" applyFill="1" applyBorder="1" applyAlignment="1"/>
    <xf numFmtId="0" fontId="8" fillId="0" borderId="1" xfId="3" applyFill="1" applyBorder="1" applyAlignment="1"/>
    <xf numFmtId="0" fontId="8" fillId="0" borderId="4" xfId="3" applyFill="1" applyBorder="1" applyAlignment="1"/>
    <xf numFmtId="0" fontId="7" fillId="0" borderId="1" xfId="2" applyFill="1" applyBorder="1" applyAlignment="1"/>
    <xf numFmtId="0" fontId="7" fillId="0" borderId="2" xfId="2" applyFill="1" applyBorder="1" applyAlignment="1"/>
    <xf numFmtId="0" fontId="7" fillId="0" borderId="4" xfId="2" applyFill="1" applyBorder="1" applyAlignment="1"/>
    <xf numFmtId="0" fontId="9" fillId="0" borderId="1" xfId="4" applyFill="1" applyBorder="1" applyAlignment="1"/>
    <xf numFmtId="0" fontId="6" fillId="0" borderId="1" xfId="1" applyFill="1" applyBorder="1" applyAlignment="1"/>
    <xf numFmtId="0" fontId="0" fillId="0" borderId="0" xfId="0" applyBorder="1" applyAlignment="1"/>
    <xf numFmtId="0" fontId="15" fillId="0" borderId="18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7" fillId="0" borderId="19" xfId="3" applyFont="1" applyFill="1" applyBorder="1" applyAlignment="1">
      <alignment horizontal="center" vertical="center" textRotation="90"/>
    </xf>
    <xf numFmtId="0" fontId="15" fillId="0" borderId="18" xfId="0" applyFont="1" applyFill="1" applyBorder="1" applyAlignment="1">
      <alignment horizontal="center" vertical="center" textRotation="90"/>
    </xf>
    <xf numFmtId="0" fontId="18" fillId="0" borderId="18" xfId="2" applyFont="1" applyFill="1" applyBorder="1" applyAlignment="1">
      <alignment horizontal="center" vertical="center" textRotation="90"/>
    </xf>
    <xf numFmtId="0" fontId="15" fillId="0" borderId="48" xfId="0" applyFont="1" applyFill="1" applyBorder="1" applyAlignment="1">
      <alignment horizontal="center" vertical="center" textRotation="90"/>
    </xf>
    <xf numFmtId="1" fontId="15" fillId="0" borderId="8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8" fillId="0" borderId="1" xfId="3" applyFill="1" applyBorder="1" applyAlignment="1">
      <alignment horizontal="center" vertical="top" wrapText="1"/>
    </xf>
    <xf numFmtId="0" fontId="7" fillId="0" borderId="1" xfId="2" applyFill="1" applyBorder="1" applyAlignment="1">
      <alignment horizontal="left" vertical="top" wrapText="1"/>
    </xf>
    <xf numFmtId="0" fontId="7" fillId="0" borderId="1" xfId="2" applyFill="1" applyBorder="1" applyAlignment="1">
      <alignment vertical="top" wrapText="1"/>
    </xf>
    <xf numFmtId="0" fontId="7" fillId="0" borderId="2" xfId="2" applyFill="1" applyBorder="1" applyAlignment="1">
      <alignment horizontal="left" wrapText="1"/>
    </xf>
    <xf numFmtId="0" fontId="7" fillId="0" borderId="3" xfId="2" applyFill="1" applyBorder="1" applyAlignment="1">
      <alignment horizontal="left" wrapText="1"/>
    </xf>
    <xf numFmtId="0" fontId="7" fillId="0" borderId="4" xfId="2" applyFill="1" applyBorder="1" applyAlignment="1">
      <alignment horizontal="left" wrapText="1"/>
    </xf>
    <xf numFmtId="0" fontId="0" fillId="0" borderId="8" xfId="0" applyFill="1" applyBorder="1" applyAlignment="1">
      <alignment horizontal="center" vertical="center" textRotation="90"/>
    </xf>
    <xf numFmtId="0" fontId="7" fillId="0" borderId="1" xfId="2" applyFill="1" applyBorder="1" applyAlignment="1">
      <alignment horizontal="center" vertical="top" wrapText="1"/>
    </xf>
    <xf numFmtId="0" fontId="8" fillId="0" borderId="1" xfId="3" applyFill="1" applyBorder="1" applyAlignment="1">
      <alignment vertical="top" wrapText="1"/>
    </xf>
    <xf numFmtId="165" fontId="0" fillId="0" borderId="8" xfId="0" applyNumberFormat="1" applyBorder="1" applyAlignment="1">
      <alignment horizontal="center" textRotation="90"/>
    </xf>
    <xf numFmtId="165" fontId="0" fillId="0" borderId="39" xfId="0" applyNumberFormat="1" applyBorder="1" applyAlignment="1">
      <alignment horizontal="center" textRotation="90"/>
    </xf>
    <xf numFmtId="165" fontId="15" fillId="0" borderId="27" xfId="0" applyNumberFormat="1" applyFont="1" applyBorder="1" applyAlignment="1">
      <alignment horizontal="center" vertical="center"/>
    </xf>
    <xf numFmtId="165" fontId="15" fillId="0" borderId="42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5" fontId="5" fillId="0" borderId="27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5" fillId="0" borderId="27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textRotation="90"/>
    </xf>
    <xf numFmtId="1" fontId="0" fillId="0" borderId="45" xfId="0" applyNumberFormat="1" applyBorder="1" applyAlignment="1">
      <alignment horizontal="center" textRotation="90"/>
    </xf>
    <xf numFmtId="0" fontId="15" fillId="0" borderId="27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/>
    </xf>
    <xf numFmtId="165" fontId="15" fillId="0" borderId="42" xfId="0" applyNumberFormat="1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0" fontId="15" fillId="11" borderId="27" xfId="0" applyFont="1" applyFill="1" applyBorder="1" applyAlignment="1">
      <alignment horizontal="center"/>
    </xf>
    <xf numFmtId="0" fontId="15" fillId="11" borderId="42" xfId="0" applyFont="1" applyFill="1" applyBorder="1" applyAlignment="1">
      <alignment horizontal="center"/>
    </xf>
    <xf numFmtId="0" fontId="15" fillId="11" borderId="18" xfId="0" applyFont="1" applyFill="1" applyBorder="1" applyAlignment="1">
      <alignment horizontal="center"/>
    </xf>
    <xf numFmtId="165" fontId="15" fillId="0" borderId="18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14" fontId="0" fillId="0" borderId="52" xfId="0" applyNumberFormat="1" applyFill="1" applyBorder="1" applyAlignment="1">
      <alignment horizontal="center" vertical="center"/>
    </xf>
    <xf numFmtId="14" fontId="0" fillId="0" borderId="53" xfId="0" applyNumberFormat="1" applyFill="1" applyBorder="1" applyAlignment="1">
      <alignment horizontal="center" vertical="center"/>
    </xf>
    <xf numFmtId="14" fontId="0" fillId="0" borderId="40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0" fillId="0" borderId="38" xfId="0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14" fontId="0" fillId="0" borderId="23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5" fillId="0" borderId="27" xfId="0" applyFont="1" applyBorder="1" applyAlignment="1">
      <alignment horizontal="left" wrapText="1"/>
    </xf>
    <xf numFmtId="0" fontId="15" fillId="0" borderId="18" xfId="0" applyFont="1" applyBorder="1" applyAlignment="1">
      <alignment horizontal="left" wrapText="1"/>
    </xf>
    <xf numFmtId="0" fontId="0" fillId="0" borderId="42" xfId="0" applyBorder="1"/>
    <xf numFmtId="0" fontId="0" fillId="0" borderId="18" xfId="0" applyBorder="1"/>
    <xf numFmtId="0" fontId="0" fillId="0" borderId="32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15" fillId="0" borderId="38" xfId="0" applyFont="1" applyBorder="1" applyAlignment="1">
      <alignment horizontal="center" textRotation="90" wrapText="1"/>
    </xf>
    <xf numFmtId="0" fontId="15" fillId="0" borderId="39" xfId="0" applyFont="1" applyBorder="1" applyAlignment="1">
      <alignment horizontal="center" textRotation="90" wrapText="1"/>
    </xf>
    <xf numFmtId="0" fontId="15" fillId="0" borderId="46" xfId="0" applyFont="1" applyBorder="1" applyAlignment="1">
      <alignment horizontal="center" textRotation="90" wrapText="1"/>
    </xf>
    <xf numFmtId="0" fontId="15" fillId="0" borderId="47" xfId="0" applyFont="1" applyBorder="1" applyAlignment="1">
      <alignment horizontal="center" textRotation="90" wrapText="1"/>
    </xf>
    <xf numFmtId="0" fontId="13" fillId="0" borderId="52" xfId="3" applyFont="1" applyFill="1" applyBorder="1" applyAlignment="1">
      <alignment horizontal="center" vertical="center"/>
    </xf>
    <xf numFmtId="0" fontId="13" fillId="0" borderId="53" xfId="3" applyFont="1" applyFill="1" applyBorder="1" applyAlignment="1">
      <alignment horizontal="center" vertical="center"/>
    </xf>
    <xf numFmtId="0" fontId="13" fillId="0" borderId="54" xfId="3" applyFont="1" applyFill="1" applyBorder="1" applyAlignment="1">
      <alignment horizontal="center" vertical="center"/>
    </xf>
    <xf numFmtId="165" fontId="0" fillId="0" borderId="55" xfId="0" applyNumberFormat="1" applyBorder="1" applyAlignment="1">
      <alignment horizontal="center" textRotation="90"/>
    </xf>
    <xf numFmtId="165" fontId="0" fillId="0" borderId="56" xfId="0" applyNumberFormat="1" applyBorder="1" applyAlignment="1">
      <alignment horizontal="center" textRotation="90"/>
    </xf>
    <xf numFmtId="0" fontId="8" fillId="0" borderId="2" xfId="3" applyFill="1" applyBorder="1" applyAlignment="1">
      <alignment horizontal="center" vertical="center" textRotation="90"/>
    </xf>
    <xf numFmtId="0" fontId="8" fillId="0" borderId="3" xfId="3" applyFill="1" applyBorder="1" applyAlignment="1">
      <alignment horizontal="center" vertical="center" textRotation="90"/>
    </xf>
    <xf numFmtId="0" fontId="8" fillId="0" borderId="4" xfId="3" applyFill="1" applyBorder="1" applyAlignment="1">
      <alignment horizontal="center" vertical="center" textRotation="90"/>
    </xf>
    <xf numFmtId="0" fontId="9" fillId="0" borderId="2" xfId="4" applyFill="1" applyBorder="1" applyAlignment="1">
      <alignment horizontal="center" vertical="center" textRotation="90"/>
    </xf>
    <xf numFmtId="0" fontId="9" fillId="0" borderId="3" xfId="4" applyFill="1" applyBorder="1" applyAlignment="1">
      <alignment horizontal="center" vertical="center" textRotation="90"/>
    </xf>
    <xf numFmtId="0" fontId="9" fillId="0" borderId="4" xfId="4" applyFill="1" applyBorder="1" applyAlignment="1">
      <alignment horizontal="center" vertical="center" textRotation="90"/>
    </xf>
    <xf numFmtId="0" fontId="10" fillId="0" borderId="1" xfId="1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2" xfId="1" applyFont="1" applyFill="1" applyBorder="1" applyAlignment="1">
      <alignment horizontal="center" vertical="center" textRotation="90"/>
    </xf>
    <xf numFmtId="0" fontId="10" fillId="0" borderId="3" xfId="1" applyFont="1" applyFill="1" applyBorder="1" applyAlignment="1">
      <alignment horizontal="center" vertical="center" textRotation="90"/>
    </xf>
    <xf numFmtId="0" fontId="0" fillId="6" borderId="15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12" fillId="0" borderId="15" xfId="0" applyFont="1" applyFill="1" applyBorder="1" applyAlignment="1">
      <alignment horizontal="center" vertical="center" textRotation="90"/>
    </xf>
    <xf numFmtId="0" fontId="12" fillId="0" borderId="16" xfId="0" applyFont="1" applyFill="1" applyBorder="1" applyAlignment="1">
      <alignment horizontal="center" vertical="center" textRotation="90"/>
    </xf>
    <xf numFmtId="0" fontId="12" fillId="0" borderId="14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</cellXfs>
  <cellStyles count="6">
    <cellStyle name="Berechnung" xfId="4" builtinId="22"/>
    <cellStyle name="Gut" xfId="3" builtinId="26"/>
    <cellStyle name="Neutral" xfId="2" builtinId="28"/>
    <cellStyle name="Schlecht" xfId="1" builtinId="27"/>
    <cellStyle name="Standard" xfId="0" builtinId="0"/>
    <cellStyle name="Standard 2" xfId="5"/>
  </cellStyles>
  <dxfs count="7">
    <dxf>
      <font>
        <color rgb="FF00B050"/>
      </font>
      <fill>
        <patternFill>
          <bgColor rgb="FF00B050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 tint="-0.24994659260841701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F28"/>
  <sheetViews>
    <sheetView tabSelected="1" topLeftCell="A22" zoomScaleNormal="100" workbookViewId="0">
      <selection activeCell="C3" sqref="C3:C5"/>
    </sheetView>
  </sheetViews>
  <sheetFormatPr baseColWidth="10" defaultColWidth="11.42578125" defaultRowHeight="15"/>
  <cols>
    <col min="1" max="1" width="3.7109375" style="12" bestFit="1" customWidth="1"/>
    <col min="2" max="2" width="43.85546875" style="12" customWidth="1"/>
    <col min="3" max="3" width="25.85546875" style="12" bestFit="1" customWidth="1"/>
    <col min="4" max="4" width="21.85546875" style="12" bestFit="1" customWidth="1"/>
    <col min="5" max="5" width="30.28515625" style="12" bestFit="1" customWidth="1"/>
    <col min="6" max="6" width="5" style="12" bestFit="1" customWidth="1"/>
    <col min="7" max="9" width="11.42578125" style="12"/>
    <col min="10" max="10" width="18.5703125" style="12" customWidth="1"/>
    <col min="11" max="16384" width="11.42578125" style="12"/>
  </cols>
  <sheetData>
    <row r="1" spans="1:6" ht="33">
      <c r="B1" s="13" t="s">
        <v>0</v>
      </c>
      <c r="C1" s="215" t="s">
        <v>53</v>
      </c>
      <c r="D1" s="216"/>
      <c r="E1" s="216"/>
      <c r="F1" s="14"/>
    </row>
    <row r="2" spans="1:6" ht="20.25">
      <c r="B2" s="15" t="s">
        <v>1</v>
      </c>
      <c r="C2" s="15" t="s">
        <v>2</v>
      </c>
      <c r="D2" s="15" t="s">
        <v>3</v>
      </c>
      <c r="E2" s="15" t="s">
        <v>4</v>
      </c>
      <c r="F2" s="5" t="s">
        <v>5</v>
      </c>
    </row>
    <row r="3" spans="1:6" ht="36.75" customHeight="1">
      <c r="A3" s="223" t="s">
        <v>1873</v>
      </c>
      <c r="B3" s="16" t="s">
        <v>11</v>
      </c>
      <c r="C3" s="225" t="s">
        <v>12</v>
      </c>
      <c r="D3" s="217" t="s">
        <v>1870</v>
      </c>
      <c r="E3" s="16" t="s">
        <v>13</v>
      </c>
      <c r="F3" s="6" t="s">
        <v>14</v>
      </c>
    </row>
    <row r="4" spans="1:6" ht="70.5" customHeight="1">
      <c r="A4" s="223"/>
      <c r="B4" s="16" t="s">
        <v>15</v>
      </c>
      <c r="C4" s="225"/>
      <c r="D4" s="217"/>
      <c r="E4" s="16" t="s">
        <v>16</v>
      </c>
      <c r="F4" s="6" t="s">
        <v>14</v>
      </c>
    </row>
    <row r="5" spans="1:6" ht="120" customHeight="1">
      <c r="A5" s="223"/>
      <c r="B5" s="16" t="s">
        <v>17</v>
      </c>
      <c r="C5" s="225"/>
      <c r="D5" s="217"/>
      <c r="E5" s="16" t="s">
        <v>1905</v>
      </c>
      <c r="F5" s="6" t="s">
        <v>8</v>
      </c>
    </row>
    <row r="6" spans="1:6" ht="75">
      <c r="A6" s="223"/>
      <c r="B6" s="177" t="s">
        <v>3766</v>
      </c>
      <c r="C6" s="177" t="s">
        <v>3767</v>
      </c>
      <c r="D6" s="176" t="s">
        <v>3768</v>
      </c>
      <c r="E6" s="177"/>
      <c r="F6" s="6" t="s">
        <v>8</v>
      </c>
    </row>
    <row r="7" spans="1:6" ht="45">
      <c r="A7" s="223"/>
      <c r="B7" s="16" t="s">
        <v>34</v>
      </c>
      <c r="C7" s="16"/>
      <c r="D7" s="16"/>
      <c r="E7" s="16" t="s">
        <v>35</v>
      </c>
      <c r="F7" s="6" t="s">
        <v>36</v>
      </c>
    </row>
    <row r="8" spans="1:6" ht="30">
      <c r="A8" s="223"/>
      <c r="B8" s="16" t="s">
        <v>37</v>
      </c>
      <c r="C8" s="16"/>
      <c r="D8" s="16"/>
      <c r="E8" s="16" t="s">
        <v>38</v>
      </c>
      <c r="F8" s="6" t="s">
        <v>8</v>
      </c>
    </row>
    <row r="9" spans="1:6" ht="60">
      <c r="A9" s="223"/>
      <c r="B9" s="16" t="s">
        <v>39</v>
      </c>
      <c r="C9" s="16" t="s">
        <v>40</v>
      </c>
      <c r="D9" s="16"/>
      <c r="E9" s="16" t="s">
        <v>41</v>
      </c>
      <c r="F9" s="6" t="s">
        <v>8</v>
      </c>
    </row>
    <row r="10" spans="1:6" ht="120">
      <c r="A10" s="223"/>
      <c r="B10" s="16" t="s">
        <v>42</v>
      </c>
      <c r="C10" s="16" t="s">
        <v>43</v>
      </c>
      <c r="D10" s="16" t="s">
        <v>54</v>
      </c>
      <c r="E10" s="16"/>
      <c r="F10" s="6" t="s">
        <v>8</v>
      </c>
    </row>
    <row r="11" spans="1:6" ht="60">
      <c r="A11" s="223" t="s">
        <v>1910</v>
      </c>
      <c r="B11" s="17" t="s">
        <v>21</v>
      </c>
      <c r="C11" s="17"/>
      <c r="D11" s="17" t="s">
        <v>22</v>
      </c>
      <c r="E11" s="17" t="s">
        <v>1871</v>
      </c>
      <c r="F11" s="7" t="s">
        <v>14</v>
      </c>
    </row>
    <row r="12" spans="1:6" ht="60">
      <c r="A12" s="223"/>
      <c r="B12" s="17" t="s">
        <v>23</v>
      </c>
      <c r="C12" s="17" t="s">
        <v>1872</v>
      </c>
      <c r="D12" s="17" t="s">
        <v>24</v>
      </c>
      <c r="E12" s="17" t="s">
        <v>25</v>
      </c>
      <c r="F12" s="7" t="s">
        <v>14</v>
      </c>
    </row>
    <row r="13" spans="1:6" ht="60">
      <c r="A13" s="223"/>
      <c r="B13" s="17" t="s">
        <v>26</v>
      </c>
      <c r="C13" s="17" t="s">
        <v>27</v>
      </c>
      <c r="D13" s="17" t="s">
        <v>28</v>
      </c>
      <c r="E13" s="17" t="s">
        <v>29</v>
      </c>
      <c r="F13" s="7" t="s">
        <v>8</v>
      </c>
    </row>
    <row r="14" spans="1:6" ht="75">
      <c r="A14" s="223"/>
      <c r="B14" s="17" t="s">
        <v>30</v>
      </c>
      <c r="C14" s="17" t="s">
        <v>31</v>
      </c>
      <c r="D14" s="17" t="s">
        <v>32</v>
      </c>
      <c r="E14" s="17" t="s">
        <v>33</v>
      </c>
      <c r="F14" s="7" t="s">
        <v>8</v>
      </c>
    </row>
    <row r="15" spans="1:6" ht="60">
      <c r="A15" s="223"/>
      <c r="B15" s="17" t="s">
        <v>47</v>
      </c>
      <c r="C15" s="17" t="s">
        <v>48</v>
      </c>
      <c r="D15" s="17" t="s">
        <v>49</v>
      </c>
      <c r="E15" s="17" t="s">
        <v>50</v>
      </c>
      <c r="F15" s="7" t="s">
        <v>8</v>
      </c>
    </row>
    <row r="16" spans="1:6" ht="60">
      <c r="A16" s="223"/>
      <c r="B16" s="17" t="s">
        <v>51</v>
      </c>
      <c r="C16" s="17" t="s">
        <v>52</v>
      </c>
      <c r="D16" s="17"/>
      <c r="E16" s="17" t="s">
        <v>1874</v>
      </c>
      <c r="F16" s="7" t="s">
        <v>46</v>
      </c>
    </row>
    <row r="17" spans="1:6" ht="15" customHeight="1">
      <c r="A17" s="223"/>
      <c r="B17" s="218" t="s">
        <v>6</v>
      </c>
      <c r="C17" s="219" t="s">
        <v>7</v>
      </c>
      <c r="D17" s="220" t="s">
        <v>1900</v>
      </c>
      <c r="E17" s="218" t="s">
        <v>56</v>
      </c>
      <c r="F17" s="224" t="s">
        <v>8</v>
      </c>
    </row>
    <row r="18" spans="1:6" ht="52.5" customHeight="1">
      <c r="A18" s="223"/>
      <c r="B18" s="218"/>
      <c r="C18" s="219"/>
      <c r="D18" s="221"/>
      <c r="E18" s="218"/>
      <c r="F18" s="224"/>
    </row>
    <row r="19" spans="1:6" ht="51.75" customHeight="1">
      <c r="A19" s="223"/>
      <c r="B19" s="17" t="s">
        <v>9</v>
      </c>
      <c r="C19" s="219"/>
      <c r="D19" s="221"/>
      <c r="E19" s="218"/>
      <c r="F19" s="7" t="s">
        <v>8</v>
      </c>
    </row>
    <row r="20" spans="1:6" ht="30">
      <c r="A20" s="223"/>
      <c r="B20" s="17" t="s">
        <v>10</v>
      </c>
      <c r="C20" s="219"/>
      <c r="D20" s="222"/>
      <c r="E20" s="218"/>
      <c r="F20" s="7" t="s">
        <v>8</v>
      </c>
    </row>
    <row r="21" spans="1:6" ht="105">
      <c r="A21" s="223" t="s">
        <v>1911</v>
      </c>
      <c r="B21" s="10" t="s">
        <v>18</v>
      </c>
      <c r="C21" s="10" t="s">
        <v>19</v>
      </c>
      <c r="D21" s="10" t="s">
        <v>20</v>
      </c>
      <c r="E21" s="10" t="s">
        <v>1875</v>
      </c>
      <c r="F21" s="9" t="s">
        <v>14</v>
      </c>
    </row>
    <row r="22" spans="1:6" ht="45">
      <c r="A22" s="223"/>
      <c r="B22" s="10" t="s">
        <v>44</v>
      </c>
      <c r="C22" s="10" t="s">
        <v>55</v>
      </c>
      <c r="D22" s="10"/>
      <c r="E22" s="10" t="s">
        <v>45</v>
      </c>
      <c r="F22" s="9" t="s">
        <v>46</v>
      </c>
    </row>
    <row r="23" spans="1:6" ht="45">
      <c r="A23" s="223"/>
      <c r="B23" s="10" t="s">
        <v>1890</v>
      </c>
      <c r="C23" s="10" t="s">
        <v>1896</v>
      </c>
      <c r="D23" s="11" t="s">
        <v>1876</v>
      </c>
      <c r="E23" s="11" t="s">
        <v>1889</v>
      </c>
      <c r="F23" s="9" t="s">
        <v>14</v>
      </c>
    </row>
    <row r="24" spans="1:6" ht="75">
      <c r="A24" s="223"/>
      <c r="B24" s="10" t="s">
        <v>1893</v>
      </c>
      <c r="C24" s="10" t="s">
        <v>1912</v>
      </c>
      <c r="D24" s="10" t="s">
        <v>1891</v>
      </c>
      <c r="E24" s="10" t="s">
        <v>1892</v>
      </c>
      <c r="F24" s="9" t="s">
        <v>46</v>
      </c>
    </row>
    <row r="25" spans="1:6" ht="90">
      <c r="A25" s="223"/>
      <c r="B25" s="10" t="s">
        <v>1914</v>
      </c>
      <c r="C25" s="10" t="s">
        <v>1901</v>
      </c>
      <c r="D25" s="10" t="s">
        <v>1902</v>
      </c>
      <c r="E25" s="10" t="s">
        <v>1903</v>
      </c>
      <c r="F25" s="9" t="s">
        <v>8</v>
      </c>
    </row>
    <row r="26" spans="1:6" ht="30">
      <c r="A26" s="223"/>
      <c r="B26" s="10" t="s">
        <v>1894</v>
      </c>
      <c r="C26" s="8"/>
      <c r="D26" s="8" t="s">
        <v>1895</v>
      </c>
      <c r="E26" s="10" t="s">
        <v>1904</v>
      </c>
      <c r="F26" s="9" t="s">
        <v>14</v>
      </c>
    </row>
    <row r="27" spans="1:6" ht="30">
      <c r="A27" s="223"/>
      <c r="B27" s="10" t="s">
        <v>1913</v>
      </c>
      <c r="C27" s="10" t="s">
        <v>1897</v>
      </c>
      <c r="D27" s="10" t="s">
        <v>1898</v>
      </c>
      <c r="E27" s="10" t="s">
        <v>1899</v>
      </c>
      <c r="F27" s="9" t="s">
        <v>8</v>
      </c>
    </row>
    <row r="28" spans="1:6" ht="75">
      <c r="A28" s="223"/>
      <c r="B28" s="10" t="s">
        <v>1907</v>
      </c>
      <c r="C28" s="10" t="s">
        <v>1909</v>
      </c>
      <c r="D28" s="8"/>
      <c r="E28" s="10" t="s">
        <v>1908</v>
      </c>
      <c r="F28" s="9" t="s">
        <v>8</v>
      </c>
    </row>
  </sheetData>
  <mergeCells count="11">
    <mergeCell ref="A3:A10"/>
    <mergeCell ref="A11:A20"/>
    <mergeCell ref="A21:A28"/>
    <mergeCell ref="F17:F18"/>
    <mergeCell ref="C3:C5"/>
    <mergeCell ref="E17:E20"/>
    <mergeCell ref="C1:E1"/>
    <mergeCell ref="D3:D5"/>
    <mergeCell ref="B17:B18"/>
    <mergeCell ref="C17:C20"/>
    <mergeCell ref="D17:D20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3"/>
  <dimension ref="A1:EQ673"/>
  <sheetViews>
    <sheetView zoomScale="115" zoomScaleNormal="115" workbookViewId="0">
      <pane xSplit="12" ySplit="5" topLeftCell="M129" activePane="bottomRight" state="frozen"/>
      <selection pane="topRight" activeCell="M1" sqref="M1"/>
      <selection pane="bottomLeft" activeCell="A5" sqref="A5"/>
      <selection pane="bottomRight" activeCell="AY11" sqref="AY7:AY11"/>
    </sheetView>
  </sheetViews>
  <sheetFormatPr baseColWidth="10" defaultColWidth="11.5703125" defaultRowHeight="15" outlineLevelRow="1" outlineLevelCol="2"/>
  <cols>
    <col min="1" max="1" width="2.7109375" style="62" customWidth="1"/>
    <col min="2" max="2" width="7.85546875" style="93" customWidth="1"/>
    <col min="3" max="3" width="43" style="71" customWidth="1"/>
    <col min="4" max="5" width="26.85546875" style="71" hidden="1" customWidth="1" outlineLevel="1"/>
    <col min="6" max="6" width="7.5703125" style="123" hidden="1" customWidth="1" outlineLevel="1"/>
    <col min="7" max="7" width="7.7109375" style="102" hidden="1" customWidth="1" outlineLevel="1"/>
    <col min="8" max="8" width="6.7109375" style="105" hidden="1" customWidth="1" outlineLevel="2"/>
    <col min="9" max="9" width="8.28515625" style="64" hidden="1" customWidth="1" outlineLevel="1" collapsed="1"/>
    <col min="10" max="10" width="5.28515625" style="64" hidden="1" customWidth="1" outlineLevel="1"/>
    <col min="11" max="11" width="36.85546875" style="72" hidden="1" customWidth="1" outlineLevel="1"/>
    <col min="12" max="12" width="2.7109375" style="98" customWidth="1" collapsed="1"/>
    <col min="13" max="13" width="2.7109375" style="98" customWidth="1"/>
    <col min="14" max="14" width="2.85546875" style="94" hidden="1" customWidth="1" outlineLevel="1"/>
    <col min="15" max="19" width="2.85546875" style="95" hidden="1" customWidth="1" outlineLevel="1"/>
    <col min="20" max="20" width="2.85546875" style="96" hidden="1" customWidth="1" outlineLevel="1"/>
    <col min="21" max="25" width="2.85546875" style="95" hidden="1" customWidth="1" outlineLevel="1"/>
    <col min="26" max="26" width="2.85546875" style="96" hidden="1" customWidth="1" outlineLevel="1"/>
    <col min="27" max="30" width="2.85546875" style="95" hidden="1" customWidth="1" outlineLevel="1"/>
    <col min="31" max="31" width="2.85546875" style="147" hidden="1" customWidth="1" outlineLevel="1"/>
    <col min="32" max="32" width="2.7109375" style="98" customWidth="1" collapsed="1"/>
    <col min="33" max="33" width="2.85546875" style="94" hidden="1" customWidth="1" outlineLevel="1"/>
    <col min="34" max="38" width="2.85546875" style="95" hidden="1" customWidth="1" outlineLevel="1"/>
    <col min="39" max="39" width="2.85546875" style="96" hidden="1" customWidth="1" outlineLevel="1"/>
    <col min="40" max="44" width="2.85546875" style="95" hidden="1" customWidth="1" outlineLevel="1"/>
    <col min="45" max="45" width="2.85546875" style="96" hidden="1" customWidth="1" outlineLevel="1"/>
    <col min="46" max="49" width="2.85546875" style="95" hidden="1" customWidth="1" outlineLevel="1"/>
    <col min="50" max="50" width="2.85546875" style="147" hidden="1" customWidth="1" outlineLevel="1"/>
    <col min="51" max="51" width="2.7109375" style="98" customWidth="1" collapsed="1"/>
    <col min="52" max="52" width="2.85546875" style="94" customWidth="1" outlineLevel="1"/>
    <col min="53" max="57" width="2.85546875" style="95" customWidth="1" outlineLevel="1"/>
    <col min="58" max="58" width="2.85546875" style="96" customWidth="1" outlineLevel="1"/>
    <col min="59" max="63" width="2.85546875" style="95" customWidth="1" outlineLevel="1"/>
    <col min="64" max="64" width="2.85546875" style="96" customWidth="1" outlineLevel="1"/>
    <col min="65" max="68" width="2.85546875" style="95" customWidth="1" outlineLevel="1"/>
    <col min="69" max="69" width="2.85546875" style="147" customWidth="1" outlineLevel="1"/>
    <col min="70" max="70" width="2.7109375" style="98" customWidth="1"/>
    <col min="71" max="71" width="2.85546875" style="94" hidden="1" customWidth="1" outlineLevel="1"/>
    <col min="72" max="76" width="2.85546875" style="95" hidden="1" customWidth="1" outlineLevel="1"/>
    <col min="77" max="77" width="2.85546875" style="96" hidden="1" customWidth="1" outlineLevel="1"/>
    <col min="78" max="82" width="2.85546875" style="95" hidden="1" customWidth="1" outlineLevel="1"/>
    <col min="83" max="83" width="2.85546875" style="96" hidden="1" customWidth="1" outlineLevel="1"/>
    <col min="84" max="87" width="2.85546875" style="95" hidden="1" customWidth="1" outlineLevel="1"/>
    <col min="88" max="88" width="2.85546875" style="147" hidden="1" customWidth="1" outlineLevel="1"/>
    <col min="89" max="89" width="2.7109375" style="98" customWidth="1" collapsed="1"/>
    <col min="90" max="90" width="2.85546875" style="94" hidden="1" customWidth="1" outlineLevel="1"/>
    <col min="91" max="95" width="2.85546875" style="95" hidden="1" customWidth="1" outlineLevel="1"/>
    <col min="96" max="96" width="2.85546875" style="96" hidden="1" customWidth="1" outlineLevel="1"/>
    <col min="97" max="101" width="2.85546875" style="95" hidden="1" customWidth="1" outlineLevel="1"/>
    <col min="102" max="102" width="2.85546875" style="96" hidden="1" customWidth="1" outlineLevel="1"/>
    <col min="103" max="106" width="2.85546875" style="95" hidden="1" customWidth="1" outlineLevel="1"/>
    <col min="107" max="107" width="2.85546875" style="147" hidden="1" customWidth="1" outlineLevel="1"/>
    <col min="108" max="108" width="2.7109375" style="98" customWidth="1" collapsed="1"/>
    <col min="109" max="109" width="2.85546875" style="94" hidden="1" customWidth="1" outlineLevel="1"/>
    <col min="110" max="114" width="2.85546875" style="95" hidden="1" customWidth="1" outlineLevel="1"/>
    <col min="115" max="115" width="2.85546875" style="96" hidden="1" customWidth="1" outlineLevel="1"/>
    <col min="116" max="120" width="2.85546875" style="95" hidden="1" customWidth="1" outlineLevel="1"/>
    <col min="121" max="121" width="2.85546875" style="96" hidden="1" customWidth="1" outlineLevel="1"/>
    <col min="122" max="125" width="2.85546875" style="95" hidden="1" customWidth="1" outlineLevel="1"/>
    <col min="126" max="126" width="2.85546875" style="147" hidden="1" customWidth="1" outlineLevel="1"/>
    <col min="127" max="127" width="2.7109375" style="98" customWidth="1" collapsed="1"/>
    <col min="128" max="128" width="2.85546875" style="94" hidden="1" customWidth="1" outlineLevel="1"/>
    <col min="129" max="133" width="2.85546875" style="95" hidden="1" customWidth="1" outlineLevel="1"/>
    <col min="134" max="134" width="2.85546875" style="96" hidden="1" customWidth="1" outlineLevel="1"/>
    <col min="135" max="139" width="2.85546875" style="95" hidden="1" customWidth="1" outlineLevel="1"/>
    <col min="140" max="140" width="2.85546875" style="96" hidden="1" customWidth="1" outlineLevel="1"/>
    <col min="141" max="144" width="2.85546875" style="95" hidden="1" customWidth="1" outlineLevel="1"/>
    <col min="145" max="145" width="2.85546875" style="147" hidden="1" customWidth="1" outlineLevel="1"/>
    <col min="146" max="146" width="11.5703125" style="65" collapsed="1"/>
    <col min="147" max="16384" width="11.5703125" style="65"/>
  </cols>
  <sheetData>
    <row r="1" spans="1:147" s="61" customFormat="1" hidden="1">
      <c r="A1" s="62"/>
      <c r="B1" s="93"/>
      <c r="C1" s="208"/>
      <c r="D1" s="133"/>
      <c r="E1" s="133"/>
      <c r="F1" s="134"/>
      <c r="G1" s="135"/>
      <c r="H1" s="131"/>
      <c r="I1" s="132"/>
      <c r="J1" s="132"/>
      <c r="K1" s="132"/>
      <c r="L1" s="209">
        <f>295-COUNTIF(L6:L300,"")</f>
        <v>43</v>
      </c>
      <c r="M1" s="209">
        <f>295-COUNTIF(M6:M300,"")</f>
        <v>4</v>
      </c>
      <c r="N1" s="209">
        <f t="shared" ref="N1:AX1" si="0">COUNTIF(N6:N300,"")</f>
        <v>290</v>
      </c>
      <c r="O1" s="209">
        <f t="shared" si="0"/>
        <v>294</v>
      </c>
      <c r="P1" s="209">
        <f t="shared" si="0"/>
        <v>294</v>
      </c>
      <c r="Q1" s="209">
        <f t="shared" si="0"/>
        <v>295</v>
      </c>
      <c r="R1" s="209">
        <f t="shared" si="0"/>
        <v>295</v>
      </c>
      <c r="S1" s="209">
        <f t="shared" si="0"/>
        <v>295</v>
      </c>
      <c r="T1" s="209">
        <f t="shared" si="0"/>
        <v>295</v>
      </c>
      <c r="U1" s="209">
        <f t="shared" si="0"/>
        <v>295</v>
      </c>
      <c r="V1" s="209">
        <f t="shared" si="0"/>
        <v>295</v>
      </c>
      <c r="W1" s="209">
        <f t="shared" si="0"/>
        <v>295</v>
      </c>
      <c r="X1" s="209">
        <f t="shared" si="0"/>
        <v>295</v>
      </c>
      <c r="Y1" s="209">
        <f t="shared" si="0"/>
        <v>295</v>
      </c>
      <c r="Z1" s="209">
        <f t="shared" si="0"/>
        <v>295</v>
      </c>
      <c r="AA1" s="209">
        <f t="shared" si="0"/>
        <v>295</v>
      </c>
      <c r="AB1" s="209">
        <f t="shared" si="0"/>
        <v>295</v>
      </c>
      <c r="AC1" s="209">
        <f t="shared" si="0"/>
        <v>295</v>
      </c>
      <c r="AD1" s="209">
        <f t="shared" si="0"/>
        <v>295</v>
      </c>
      <c r="AE1" s="209">
        <f t="shared" si="0"/>
        <v>295</v>
      </c>
      <c r="AF1" s="209">
        <f>295-COUNTIF(AF6:AF300,"")</f>
        <v>2</v>
      </c>
      <c r="AG1" s="209">
        <f t="shared" si="0"/>
        <v>295</v>
      </c>
      <c r="AH1" s="209">
        <f t="shared" si="0"/>
        <v>293</v>
      </c>
      <c r="AI1" s="209">
        <f t="shared" si="0"/>
        <v>293</v>
      </c>
      <c r="AJ1" s="209">
        <f t="shared" si="0"/>
        <v>292</v>
      </c>
      <c r="AK1" s="209">
        <f t="shared" si="0"/>
        <v>292</v>
      </c>
      <c r="AL1" s="209">
        <f t="shared" si="0"/>
        <v>294</v>
      </c>
      <c r="AM1" s="209">
        <f t="shared" si="0"/>
        <v>293</v>
      </c>
      <c r="AN1" s="209">
        <f t="shared" si="0"/>
        <v>293</v>
      </c>
      <c r="AO1" s="209">
        <f t="shared" si="0"/>
        <v>294</v>
      </c>
      <c r="AP1" s="209">
        <f t="shared" si="0"/>
        <v>294</v>
      </c>
      <c r="AQ1" s="209">
        <f t="shared" si="0"/>
        <v>295</v>
      </c>
      <c r="AR1" s="209">
        <f t="shared" si="0"/>
        <v>295</v>
      </c>
      <c r="AS1" s="209">
        <f t="shared" si="0"/>
        <v>295</v>
      </c>
      <c r="AT1" s="209">
        <f t="shared" si="0"/>
        <v>295</v>
      </c>
      <c r="AU1" s="209">
        <f t="shared" si="0"/>
        <v>295</v>
      </c>
      <c r="AV1" s="209">
        <f t="shared" si="0"/>
        <v>295</v>
      </c>
      <c r="AW1" s="209">
        <f t="shared" si="0"/>
        <v>295</v>
      </c>
      <c r="AX1" s="209">
        <f t="shared" si="0"/>
        <v>295</v>
      </c>
      <c r="AY1" s="209">
        <f>295-COUNTIF(AY6:AY300,"")</f>
        <v>62</v>
      </c>
      <c r="AZ1" s="210"/>
      <c r="BA1" s="211"/>
      <c r="BB1" s="211"/>
      <c r="BC1" s="211"/>
      <c r="BD1" s="211"/>
      <c r="BE1" s="211"/>
      <c r="BF1" s="212"/>
      <c r="BG1" s="211"/>
      <c r="BH1" s="211"/>
      <c r="BI1" s="211"/>
      <c r="BJ1" s="211"/>
      <c r="BK1" s="211"/>
      <c r="BL1" s="212"/>
      <c r="BM1" s="211"/>
      <c r="BN1" s="211"/>
      <c r="BO1" s="211"/>
      <c r="BP1" s="211"/>
      <c r="BQ1" s="213"/>
      <c r="BR1" s="209">
        <f>295-COUNTIF(BR6:BR300,"")</f>
        <v>38</v>
      </c>
      <c r="BS1" s="210"/>
      <c r="BT1" s="211"/>
      <c r="BU1" s="211"/>
      <c r="BV1" s="211"/>
      <c r="BW1" s="211"/>
      <c r="BX1" s="211"/>
      <c r="BY1" s="212"/>
      <c r="BZ1" s="211"/>
      <c r="CA1" s="211"/>
      <c r="CB1" s="211"/>
      <c r="CC1" s="211"/>
      <c r="CD1" s="211"/>
      <c r="CE1" s="212"/>
      <c r="CF1" s="211"/>
      <c r="CG1" s="211"/>
      <c r="CH1" s="211"/>
      <c r="CI1" s="211"/>
      <c r="CJ1" s="213"/>
      <c r="CK1" s="209">
        <f>295-COUNTIF(CK6:CK300,"")</f>
        <v>18</v>
      </c>
      <c r="CL1" s="210"/>
      <c r="CM1" s="211"/>
      <c r="CN1" s="211"/>
      <c r="CO1" s="211"/>
      <c r="CP1" s="211"/>
      <c r="CQ1" s="211"/>
      <c r="CR1" s="212"/>
      <c r="CS1" s="211"/>
      <c r="CT1" s="211"/>
      <c r="CU1" s="211"/>
      <c r="CV1" s="211"/>
      <c r="CW1" s="211"/>
      <c r="CX1" s="212"/>
      <c r="CY1" s="211"/>
      <c r="CZ1" s="211"/>
      <c r="DA1" s="211"/>
      <c r="DB1" s="211"/>
      <c r="DC1" s="213"/>
      <c r="DD1" s="209">
        <f>295-COUNTIF(DD6:DD300,"")</f>
        <v>2</v>
      </c>
      <c r="DE1" s="210"/>
      <c r="DF1" s="211"/>
      <c r="DG1" s="211"/>
      <c r="DH1" s="211"/>
      <c r="DI1" s="211"/>
      <c r="DJ1" s="211"/>
      <c r="DK1" s="212"/>
      <c r="DL1" s="211"/>
      <c r="DM1" s="211"/>
      <c r="DN1" s="211"/>
      <c r="DO1" s="211"/>
      <c r="DP1" s="211"/>
      <c r="DQ1" s="212"/>
      <c r="DR1" s="211"/>
      <c r="DS1" s="211"/>
      <c r="DT1" s="211"/>
      <c r="DU1" s="211"/>
      <c r="DV1" s="213"/>
      <c r="DW1" s="209">
        <f>295-COUNTIF(DW6:DW300,"")</f>
        <v>9</v>
      </c>
      <c r="DX1" s="136"/>
      <c r="DY1" s="137"/>
      <c r="DZ1" s="137"/>
      <c r="EA1" s="137"/>
      <c r="EB1" s="137"/>
      <c r="EC1" s="137"/>
      <c r="ED1" s="138"/>
      <c r="EE1" s="137"/>
      <c r="EF1" s="137"/>
      <c r="EG1" s="137"/>
      <c r="EH1" s="137"/>
      <c r="EI1" s="137"/>
      <c r="EJ1" s="138"/>
      <c r="EK1" s="137"/>
      <c r="EL1" s="137"/>
      <c r="EM1" s="137"/>
      <c r="EN1" s="137"/>
      <c r="EO1" s="141"/>
      <c r="EQ1" s="214">
        <f>100/(M1+AF1+AY1+BR1+CK1+DD1+DW1)*L1</f>
        <v>31.851851851851851</v>
      </c>
    </row>
    <row r="2" spans="1:147" s="61" customFormat="1" ht="21" customHeight="1">
      <c r="A2" s="62"/>
      <c r="B2" s="59" t="s">
        <v>3571</v>
      </c>
      <c r="C2" s="129" t="s">
        <v>3572</v>
      </c>
      <c r="D2" s="133"/>
      <c r="E2" s="133"/>
      <c r="F2" s="134"/>
      <c r="G2" s="135"/>
      <c r="H2" s="131"/>
      <c r="I2" s="132"/>
      <c r="J2" s="132"/>
      <c r="K2" s="132"/>
      <c r="L2" s="243">
        <f>100/(M1+AF1+AY1+BR1+CK1+DD1+DW1)*L1</f>
        <v>31.851851851851851</v>
      </c>
      <c r="M2" s="226">
        <f>N4</f>
        <v>41237</v>
      </c>
      <c r="N2" s="136"/>
      <c r="O2" s="137"/>
      <c r="P2" s="137"/>
      <c r="Q2" s="137"/>
      <c r="R2" s="137"/>
      <c r="S2" s="137"/>
      <c r="T2" s="138"/>
      <c r="U2" s="137"/>
      <c r="V2" s="137"/>
      <c r="W2" s="137"/>
      <c r="X2" s="137"/>
      <c r="Y2" s="137"/>
      <c r="Z2" s="138"/>
      <c r="AA2" s="137"/>
      <c r="AB2" s="137"/>
      <c r="AC2" s="137"/>
      <c r="AD2" s="137"/>
      <c r="AE2" s="141"/>
      <c r="AF2" s="226">
        <f>AG4</f>
        <v>41244</v>
      </c>
      <c r="AG2" s="136"/>
      <c r="AH2" s="137"/>
      <c r="AI2" s="137"/>
      <c r="AJ2" s="137"/>
      <c r="AK2" s="137"/>
      <c r="AL2" s="137"/>
      <c r="AM2" s="138"/>
      <c r="AN2" s="137"/>
      <c r="AO2" s="137"/>
      <c r="AP2" s="137"/>
      <c r="AQ2" s="137"/>
      <c r="AR2" s="137"/>
      <c r="AS2" s="138"/>
      <c r="AT2" s="137"/>
      <c r="AU2" s="137"/>
      <c r="AV2" s="137"/>
      <c r="AW2" s="137"/>
      <c r="AX2" s="141"/>
      <c r="AY2" s="288">
        <f>AZ4</f>
        <v>41262</v>
      </c>
      <c r="AZ2" s="136"/>
      <c r="BA2" s="137"/>
      <c r="BB2" s="137"/>
      <c r="BC2" s="137"/>
      <c r="BD2" s="137"/>
      <c r="BE2" s="137"/>
      <c r="BF2" s="138"/>
      <c r="BG2" s="137"/>
      <c r="BH2" s="137"/>
      <c r="BI2" s="137"/>
      <c r="BJ2" s="137"/>
      <c r="BK2" s="137"/>
      <c r="BL2" s="138"/>
      <c r="BM2" s="137"/>
      <c r="BN2" s="137"/>
      <c r="BO2" s="137"/>
      <c r="BP2" s="137"/>
      <c r="BQ2" s="141"/>
      <c r="BR2" s="288">
        <f>BS4</f>
        <v>41263</v>
      </c>
      <c r="BS2" s="136"/>
      <c r="BT2" s="137"/>
      <c r="BU2" s="137"/>
      <c r="BV2" s="137"/>
      <c r="BW2" s="137"/>
      <c r="BX2" s="137"/>
      <c r="BY2" s="138"/>
      <c r="BZ2" s="137"/>
      <c r="CA2" s="137"/>
      <c r="CB2" s="137"/>
      <c r="CC2" s="137"/>
      <c r="CD2" s="137"/>
      <c r="CE2" s="138"/>
      <c r="CF2" s="137"/>
      <c r="CG2" s="137"/>
      <c r="CH2" s="137"/>
      <c r="CI2" s="137"/>
      <c r="CJ2" s="141"/>
      <c r="CK2" s="288">
        <f>CL4</f>
        <v>41264</v>
      </c>
      <c r="CL2" s="136"/>
      <c r="CM2" s="137"/>
      <c r="CN2" s="137"/>
      <c r="CO2" s="137"/>
      <c r="CP2" s="137"/>
      <c r="CQ2" s="137"/>
      <c r="CR2" s="138"/>
      <c r="CS2" s="137"/>
      <c r="CT2" s="137"/>
      <c r="CU2" s="137"/>
      <c r="CV2" s="137"/>
      <c r="CW2" s="137"/>
      <c r="CX2" s="138"/>
      <c r="CY2" s="137"/>
      <c r="CZ2" s="137"/>
      <c r="DA2" s="137"/>
      <c r="DB2" s="137"/>
      <c r="DC2" s="141"/>
      <c r="DD2" s="288">
        <f>DE4</f>
        <v>41270</v>
      </c>
      <c r="DE2" s="136"/>
      <c r="DF2" s="137"/>
      <c r="DG2" s="137"/>
      <c r="DH2" s="137"/>
      <c r="DI2" s="137"/>
      <c r="DJ2" s="137"/>
      <c r="DK2" s="138"/>
      <c r="DL2" s="137"/>
      <c r="DM2" s="137"/>
      <c r="DN2" s="137"/>
      <c r="DO2" s="137"/>
      <c r="DP2" s="137"/>
      <c r="DQ2" s="138"/>
      <c r="DR2" s="137"/>
      <c r="DS2" s="137"/>
      <c r="DT2" s="137"/>
      <c r="DU2" s="137"/>
      <c r="DV2" s="141"/>
      <c r="DW2" s="288">
        <f>DX4</f>
        <v>41271</v>
      </c>
      <c r="DX2" s="136"/>
      <c r="DY2" s="137"/>
      <c r="DZ2" s="137"/>
      <c r="EA2" s="137"/>
      <c r="EB2" s="137"/>
      <c r="EC2" s="137"/>
      <c r="ED2" s="138"/>
      <c r="EE2" s="137"/>
      <c r="EF2" s="137"/>
      <c r="EG2" s="137"/>
      <c r="EH2" s="137"/>
      <c r="EI2" s="137"/>
      <c r="EJ2" s="138"/>
      <c r="EK2" s="137"/>
      <c r="EL2" s="137"/>
      <c r="EM2" s="137"/>
      <c r="EN2" s="137"/>
      <c r="EO2" s="141"/>
    </row>
    <row r="3" spans="1:147" s="61" customFormat="1" ht="22.15" customHeight="1">
      <c r="A3" s="62"/>
      <c r="B3" s="63" t="s">
        <v>3573</v>
      </c>
      <c r="C3" s="130" t="s">
        <v>3574</v>
      </c>
      <c r="D3" s="133"/>
      <c r="E3" s="133"/>
      <c r="F3" s="134"/>
      <c r="G3" s="135"/>
      <c r="H3" s="131"/>
      <c r="I3" s="132"/>
      <c r="J3" s="132"/>
      <c r="K3" s="132"/>
      <c r="L3" s="244"/>
      <c r="M3" s="227"/>
      <c r="N3" s="285" t="s">
        <v>3769</v>
      </c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7"/>
      <c r="AF3" s="227"/>
      <c r="AG3" s="285" t="s">
        <v>3770</v>
      </c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7"/>
      <c r="AY3" s="289"/>
      <c r="AZ3" s="285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7"/>
      <c r="BR3" s="289"/>
      <c r="BS3" s="285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7"/>
      <c r="CK3" s="289"/>
      <c r="CL3" s="285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7"/>
      <c r="DD3" s="289"/>
      <c r="DE3" s="285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7"/>
      <c r="DW3" s="289"/>
      <c r="DX3" s="285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7"/>
    </row>
    <row r="4" spans="1:147" ht="14.45" customHeight="1">
      <c r="A4" s="279" t="s">
        <v>3576</v>
      </c>
      <c r="B4" s="241" t="s">
        <v>3577</v>
      </c>
      <c r="C4" s="241" t="s">
        <v>57</v>
      </c>
      <c r="D4" s="241" t="s">
        <v>58</v>
      </c>
      <c r="E4" s="241" t="s">
        <v>59</v>
      </c>
      <c r="F4" s="235" t="s">
        <v>60</v>
      </c>
      <c r="G4" s="237" t="s">
        <v>3729</v>
      </c>
      <c r="H4" s="120"/>
      <c r="I4" s="235" t="s">
        <v>61</v>
      </c>
      <c r="J4" s="239" t="s">
        <v>3742</v>
      </c>
      <c r="K4" s="241" t="s">
        <v>3737</v>
      </c>
      <c r="L4" s="267" t="s">
        <v>3889</v>
      </c>
      <c r="M4" s="283" t="s">
        <v>3746</v>
      </c>
      <c r="N4" s="269">
        <v>41237</v>
      </c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1"/>
      <c r="AF4" s="281" t="s">
        <v>3746</v>
      </c>
      <c r="AG4" s="269">
        <v>41244</v>
      </c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1"/>
      <c r="AY4" s="281" t="s">
        <v>3746</v>
      </c>
      <c r="AZ4" s="269">
        <v>41262</v>
      </c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270"/>
      <c r="BN4" s="270"/>
      <c r="BO4" s="270"/>
      <c r="BP4" s="270"/>
      <c r="BQ4" s="271"/>
      <c r="BR4" s="281" t="s">
        <v>3746</v>
      </c>
      <c r="BS4" s="269">
        <f>AZ4+1</f>
        <v>41263</v>
      </c>
      <c r="BT4" s="270"/>
      <c r="BU4" s="270"/>
      <c r="BV4" s="270"/>
      <c r="BW4" s="270"/>
      <c r="BX4" s="270"/>
      <c r="BY4" s="270"/>
      <c r="BZ4" s="270"/>
      <c r="CA4" s="270"/>
      <c r="CB4" s="270"/>
      <c r="CC4" s="270"/>
      <c r="CD4" s="270"/>
      <c r="CE4" s="270"/>
      <c r="CF4" s="270"/>
      <c r="CG4" s="270"/>
      <c r="CH4" s="270"/>
      <c r="CI4" s="270"/>
      <c r="CJ4" s="271"/>
      <c r="CK4" s="281" t="s">
        <v>3746</v>
      </c>
      <c r="CL4" s="269">
        <f>BS4+1</f>
        <v>41264</v>
      </c>
      <c r="CM4" s="270"/>
      <c r="CN4" s="270"/>
      <c r="CO4" s="270"/>
      <c r="CP4" s="270"/>
      <c r="CQ4" s="270"/>
      <c r="CR4" s="270"/>
      <c r="CS4" s="270"/>
      <c r="CT4" s="270"/>
      <c r="CU4" s="270"/>
      <c r="CV4" s="270"/>
      <c r="CW4" s="270"/>
      <c r="CX4" s="270"/>
      <c r="CY4" s="270"/>
      <c r="CZ4" s="270"/>
      <c r="DA4" s="270"/>
      <c r="DB4" s="270"/>
      <c r="DC4" s="271"/>
      <c r="DD4" s="281" t="s">
        <v>3746</v>
      </c>
      <c r="DE4" s="261">
        <v>41270</v>
      </c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3"/>
      <c r="DW4" s="281" t="s">
        <v>3746</v>
      </c>
      <c r="DX4" s="269">
        <f>DE4+1</f>
        <v>41271</v>
      </c>
      <c r="DY4" s="270"/>
      <c r="DZ4" s="270"/>
      <c r="EA4" s="270"/>
      <c r="EB4" s="270"/>
      <c r="EC4" s="270"/>
      <c r="ED4" s="270"/>
      <c r="EE4" s="270"/>
      <c r="EF4" s="270"/>
      <c r="EG4" s="270"/>
      <c r="EH4" s="270"/>
      <c r="EI4" s="270"/>
      <c r="EJ4" s="270"/>
      <c r="EK4" s="270"/>
      <c r="EL4" s="270"/>
      <c r="EM4" s="270"/>
      <c r="EN4" s="270"/>
      <c r="EO4" s="271"/>
    </row>
    <row r="5" spans="1:147" ht="34.9" customHeight="1">
      <c r="A5" s="280"/>
      <c r="B5" s="242"/>
      <c r="C5" s="242"/>
      <c r="D5" s="242"/>
      <c r="E5" s="242"/>
      <c r="F5" s="236"/>
      <c r="G5" s="238"/>
      <c r="H5" s="139" t="s">
        <v>3681</v>
      </c>
      <c r="I5" s="236"/>
      <c r="J5" s="240"/>
      <c r="K5" s="242"/>
      <c r="L5" s="268"/>
      <c r="M5" s="284"/>
      <c r="N5" s="66">
        <v>0.29166666666666669</v>
      </c>
      <c r="O5" s="67">
        <f>N5+0.020833333</f>
        <v>0.31249999966666669</v>
      </c>
      <c r="P5" s="67">
        <f>O5+0.020833333</f>
        <v>0.3333333326666667</v>
      </c>
      <c r="Q5" s="67">
        <f t="shared" ref="Q5:AE5" si="1">P5+0.020833333</f>
        <v>0.35416666566666671</v>
      </c>
      <c r="R5" s="68">
        <f t="shared" si="1"/>
        <v>0.37499999866666672</v>
      </c>
      <c r="S5" s="69">
        <f t="shared" si="1"/>
        <v>0.39583333166666673</v>
      </c>
      <c r="T5" s="70">
        <f t="shared" si="1"/>
        <v>0.41666666466666674</v>
      </c>
      <c r="U5" s="68">
        <f t="shared" si="1"/>
        <v>0.43749999766666675</v>
      </c>
      <c r="V5" s="68">
        <f t="shared" si="1"/>
        <v>0.45833333066666676</v>
      </c>
      <c r="W5" s="68">
        <f t="shared" si="1"/>
        <v>0.47916666366666677</v>
      </c>
      <c r="X5" s="69">
        <f t="shared" si="1"/>
        <v>0.49999999666666678</v>
      </c>
      <c r="Y5" s="68">
        <f t="shared" si="1"/>
        <v>0.52083332966666673</v>
      </c>
      <c r="Z5" s="70">
        <f t="shared" si="1"/>
        <v>0.54166666266666674</v>
      </c>
      <c r="AA5" s="68">
        <f t="shared" si="1"/>
        <v>0.56249999566666675</v>
      </c>
      <c r="AB5" s="67">
        <f t="shared" si="1"/>
        <v>0.58333332866666676</v>
      </c>
      <c r="AC5" s="67">
        <f t="shared" si="1"/>
        <v>0.60416666166666677</v>
      </c>
      <c r="AD5" s="67">
        <f t="shared" si="1"/>
        <v>0.62499999466666678</v>
      </c>
      <c r="AE5" s="142">
        <f t="shared" si="1"/>
        <v>0.64583332766666679</v>
      </c>
      <c r="AF5" s="282"/>
      <c r="AG5" s="66">
        <v>0.29166666666666669</v>
      </c>
      <c r="AH5" s="67">
        <f>AG5+0.020833333</f>
        <v>0.31249999966666669</v>
      </c>
      <c r="AI5" s="67">
        <f>AH5+0.020833333</f>
        <v>0.3333333326666667</v>
      </c>
      <c r="AJ5" s="67">
        <f t="shared" ref="AJ5:AX5" si="2">AI5+0.020833333</f>
        <v>0.35416666566666671</v>
      </c>
      <c r="AK5" s="68">
        <f t="shared" si="2"/>
        <v>0.37499999866666672</v>
      </c>
      <c r="AL5" s="69">
        <f t="shared" si="2"/>
        <v>0.39583333166666673</v>
      </c>
      <c r="AM5" s="70">
        <f t="shared" si="2"/>
        <v>0.41666666466666674</v>
      </c>
      <c r="AN5" s="68">
        <f t="shared" si="2"/>
        <v>0.43749999766666675</v>
      </c>
      <c r="AO5" s="68">
        <f t="shared" si="2"/>
        <v>0.45833333066666676</v>
      </c>
      <c r="AP5" s="68">
        <f t="shared" si="2"/>
        <v>0.47916666366666677</v>
      </c>
      <c r="AQ5" s="69">
        <f t="shared" si="2"/>
        <v>0.49999999666666678</v>
      </c>
      <c r="AR5" s="68">
        <f t="shared" si="2"/>
        <v>0.52083332966666673</v>
      </c>
      <c r="AS5" s="70">
        <f t="shared" si="2"/>
        <v>0.54166666266666674</v>
      </c>
      <c r="AT5" s="68">
        <f t="shared" si="2"/>
        <v>0.56249999566666675</v>
      </c>
      <c r="AU5" s="67">
        <f t="shared" si="2"/>
        <v>0.58333332866666676</v>
      </c>
      <c r="AV5" s="67">
        <f t="shared" si="2"/>
        <v>0.60416666166666677</v>
      </c>
      <c r="AW5" s="67">
        <f t="shared" si="2"/>
        <v>0.62499999466666678</v>
      </c>
      <c r="AX5" s="142">
        <f t="shared" si="2"/>
        <v>0.64583332766666679</v>
      </c>
      <c r="AY5" s="282"/>
      <c r="AZ5" s="66">
        <v>0.29166666666666669</v>
      </c>
      <c r="BA5" s="67">
        <f>AZ5+0.020833333</f>
        <v>0.31249999966666669</v>
      </c>
      <c r="BB5" s="67">
        <f>BA5+0.020833333</f>
        <v>0.3333333326666667</v>
      </c>
      <c r="BC5" s="67">
        <f t="shared" ref="BC5:BQ5" si="3">BB5+0.020833333</f>
        <v>0.35416666566666671</v>
      </c>
      <c r="BD5" s="68">
        <f t="shared" si="3"/>
        <v>0.37499999866666672</v>
      </c>
      <c r="BE5" s="69">
        <f t="shared" si="3"/>
        <v>0.39583333166666673</v>
      </c>
      <c r="BF5" s="70">
        <f t="shared" si="3"/>
        <v>0.41666666466666674</v>
      </c>
      <c r="BG5" s="68">
        <f t="shared" si="3"/>
        <v>0.43749999766666675</v>
      </c>
      <c r="BH5" s="68">
        <f t="shared" si="3"/>
        <v>0.45833333066666676</v>
      </c>
      <c r="BI5" s="68">
        <f t="shared" si="3"/>
        <v>0.47916666366666677</v>
      </c>
      <c r="BJ5" s="69">
        <f t="shared" si="3"/>
        <v>0.49999999666666678</v>
      </c>
      <c r="BK5" s="68">
        <f t="shared" si="3"/>
        <v>0.52083332966666673</v>
      </c>
      <c r="BL5" s="70">
        <f t="shared" si="3"/>
        <v>0.54166666266666674</v>
      </c>
      <c r="BM5" s="68">
        <f t="shared" si="3"/>
        <v>0.56249999566666675</v>
      </c>
      <c r="BN5" s="67">
        <f t="shared" si="3"/>
        <v>0.58333332866666676</v>
      </c>
      <c r="BO5" s="67">
        <f t="shared" si="3"/>
        <v>0.60416666166666677</v>
      </c>
      <c r="BP5" s="67">
        <f t="shared" si="3"/>
        <v>0.62499999466666678</v>
      </c>
      <c r="BQ5" s="142">
        <f t="shared" si="3"/>
        <v>0.64583332766666679</v>
      </c>
      <c r="BR5" s="282"/>
      <c r="BS5" s="66">
        <v>0.29166666666666669</v>
      </c>
      <c r="BT5" s="67">
        <f>BS5+0.020833333</f>
        <v>0.31249999966666669</v>
      </c>
      <c r="BU5" s="67">
        <f>BT5+0.020833333</f>
        <v>0.3333333326666667</v>
      </c>
      <c r="BV5" s="67">
        <f t="shared" ref="BV5:CJ5" si="4">BU5+0.020833333</f>
        <v>0.35416666566666671</v>
      </c>
      <c r="BW5" s="68">
        <f t="shared" si="4"/>
        <v>0.37499999866666672</v>
      </c>
      <c r="BX5" s="69">
        <f t="shared" si="4"/>
        <v>0.39583333166666673</v>
      </c>
      <c r="BY5" s="70">
        <f t="shared" si="4"/>
        <v>0.41666666466666674</v>
      </c>
      <c r="BZ5" s="68">
        <f t="shared" si="4"/>
        <v>0.43749999766666675</v>
      </c>
      <c r="CA5" s="68">
        <f t="shared" si="4"/>
        <v>0.45833333066666676</v>
      </c>
      <c r="CB5" s="68">
        <f t="shared" si="4"/>
        <v>0.47916666366666677</v>
      </c>
      <c r="CC5" s="69">
        <f t="shared" si="4"/>
        <v>0.49999999666666678</v>
      </c>
      <c r="CD5" s="68">
        <f t="shared" si="4"/>
        <v>0.52083332966666673</v>
      </c>
      <c r="CE5" s="70">
        <f t="shared" si="4"/>
        <v>0.54166666266666674</v>
      </c>
      <c r="CF5" s="68">
        <f t="shared" si="4"/>
        <v>0.56249999566666675</v>
      </c>
      <c r="CG5" s="67">
        <f t="shared" si="4"/>
        <v>0.58333332866666676</v>
      </c>
      <c r="CH5" s="67">
        <f t="shared" si="4"/>
        <v>0.60416666166666677</v>
      </c>
      <c r="CI5" s="67">
        <f t="shared" si="4"/>
        <v>0.62499999466666678</v>
      </c>
      <c r="CJ5" s="142">
        <f t="shared" si="4"/>
        <v>0.64583332766666679</v>
      </c>
      <c r="CK5" s="282"/>
      <c r="CL5" s="66">
        <v>0.29166666666666669</v>
      </c>
      <c r="CM5" s="67">
        <f>CL5+0.020833333</f>
        <v>0.31249999966666669</v>
      </c>
      <c r="CN5" s="67">
        <f>CM5+0.020833333</f>
        <v>0.3333333326666667</v>
      </c>
      <c r="CO5" s="67">
        <f t="shared" ref="CO5:DC5" si="5">CN5+0.020833333</f>
        <v>0.35416666566666671</v>
      </c>
      <c r="CP5" s="68">
        <f t="shared" si="5"/>
        <v>0.37499999866666672</v>
      </c>
      <c r="CQ5" s="69">
        <f t="shared" si="5"/>
        <v>0.39583333166666673</v>
      </c>
      <c r="CR5" s="70">
        <f t="shared" si="5"/>
        <v>0.41666666466666674</v>
      </c>
      <c r="CS5" s="68">
        <f t="shared" si="5"/>
        <v>0.43749999766666675</v>
      </c>
      <c r="CT5" s="68">
        <f t="shared" si="5"/>
        <v>0.45833333066666676</v>
      </c>
      <c r="CU5" s="68">
        <f t="shared" si="5"/>
        <v>0.47916666366666677</v>
      </c>
      <c r="CV5" s="69">
        <f t="shared" si="5"/>
        <v>0.49999999666666678</v>
      </c>
      <c r="CW5" s="68">
        <f t="shared" si="5"/>
        <v>0.52083332966666673</v>
      </c>
      <c r="CX5" s="70">
        <f t="shared" si="5"/>
        <v>0.54166666266666674</v>
      </c>
      <c r="CY5" s="68">
        <f t="shared" si="5"/>
        <v>0.56249999566666675</v>
      </c>
      <c r="CZ5" s="67">
        <f t="shared" si="5"/>
        <v>0.58333332866666676</v>
      </c>
      <c r="DA5" s="67">
        <f t="shared" si="5"/>
        <v>0.60416666166666677</v>
      </c>
      <c r="DB5" s="67">
        <f t="shared" si="5"/>
        <v>0.62499999466666678</v>
      </c>
      <c r="DC5" s="142">
        <f t="shared" si="5"/>
        <v>0.64583332766666679</v>
      </c>
      <c r="DD5" s="282"/>
      <c r="DE5" s="66">
        <v>0.29166666666666669</v>
      </c>
      <c r="DF5" s="67">
        <f>DE5+0.020833333</f>
        <v>0.31249999966666669</v>
      </c>
      <c r="DG5" s="67">
        <f>DF5+0.020833333</f>
        <v>0.3333333326666667</v>
      </c>
      <c r="DH5" s="67">
        <f t="shared" ref="DH5:DV5" si="6">DG5+0.020833333</f>
        <v>0.35416666566666671</v>
      </c>
      <c r="DI5" s="68">
        <f t="shared" si="6"/>
        <v>0.37499999866666672</v>
      </c>
      <c r="DJ5" s="69">
        <f t="shared" si="6"/>
        <v>0.39583333166666673</v>
      </c>
      <c r="DK5" s="70">
        <f t="shared" si="6"/>
        <v>0.41666666466666674</v>
      </c>
      <c r="DL5" s="68">
        <f t="shared" si="6"/>
        <v>0.43749999766666675</v>
      </c>
      <c r="DM5" s="68">
        <f t="shared" si="6"/>
        <v>0.45833333066666676</v>
      </c>
      <c r="DN5" s="68">
        <f t="shared" si="6"/>
        <v>0.47916666366666677</v>
      </c>
      <c r="DO5" s="69">
        <f t="shared" si="6"/>
        <v>0.49999999666666678</v>
      </c>
      <c r="DP5" s="68">
        <f t="shared" si="6"/>
        <v>0.52083332966666673</v>
      </c>
      <c r="DQ5" s="70">
        <f t="shared" si="6"/>
        <v>0.54166666266666674</v>
      </c>
      <c r="DR5" s="68">
        <f t="shared" si="6"/>
        <v>0.56249999566666675</v>
      </c>
      <c r="DS5" s="67">
        <f t="shared" si="6"/>
        <v>0.58333332866666676</v>
      </c>
      <c r="DT5" s="67">
        <f t="shared" si="6"/>
        <v>0.60416666166666677</v>
      </c>
      <c r="DU5" s="67">
        <f t="shared" si="6"/>
        <v>0.62499999466666678</v>
      </c>
      <c r="DV5" s="142">
        <f t="shared" si="6"/>
        <v>0.64583332766666679</v>
      </c>
      <c r="DW5" s="282"/>
      <c r="DX5" s="66">
        <v>0.29166666666666669</v>
      </c>
      <c r="DY5" s="67">
        <f>DX5+0.020833333</f>
        <v>0.31249999966666669</v>
      </c>
      <c r="DZ5" s="67">
        <f>DY5+0.020833333</f>
        <v>0.3333333326666667</v>
      </c>
      <c r="EA5" s="67">
        <f t="shared" ref="EA5" si="7">DZ5+0.020833333</f>
        <v>0.35416666566666671</v>
      </c>
      <c r="EB5" s="68">
        <f t="shared" ref="EB5" si="8">EA5+0.020833333</f>
        <v>0.37499999866666672</v>
      </c>
      <c r="EC5" s="69">
        <f t="shared" ref="EC5" si="9">EB5+0.020833333</f>
        <v>0.39583333166666673</v>
      </c>
      <c r="ED5" s="70">
        <f t="shared" ref="ED5" si="10">EC5+0.020833333</f>
        <v>0.41666666466666674</v>
      </c>
      <c r="EE5" s="68">
        <f t="shared" ref="EE5" si="11">ED5+0.020833333</f>
        <v>0.43749999766666675</v>
      </c>
      <c r="EF5" s="68">
        <f t="shared" ref="EF5" si="12">EE5+0.020833333</f>
        <v>0.45833333066666676</v>
      </c>
      <c r="EG5" s="68">
        <f t="shared" ref="EG5" si="13">EF5+0.020833333</f>
        <v>0.47916666366666677</v>
      </c>
      <c r="EH5" s="69">
        <f t="shared" ref="EH5" si="14">EG5+0.020833333</f>
        <v>0.49999999666666678</v>
      </c>
      <c r="EI5" s="68">
        <f t="shared" ref="EI5" si="15">EH5+0.020833333</f>
        <v>0.52083332966666673</v>
      </c>
      <c r="EJ5" s="70">
        <f t="shared" ref="EJ5" si="16">EI5+0.020833333</f>
        <v>0.54166666266666674</v>
      </c>
      <c r="EK5" s="68">
        <f t="shared" ref="EK5" si="17">EJ5+0.020833333</f>
        <v>0.56249999566666675</v>
      </c>
      <c r="EL5" s="67">
        <f t="shared" ref="EL5" si="18">EK5+0.020833333</f>
        <v>0.58333332866666676</v>
      </c>
      <c r="EM5" s="67">
        <f t="shared" ref="EM5" si="19">EL5+0.020833333</f>
        <v>0.60416666166666677</v>
      </c>
      <c r="EN5" s="67">
        <f t="shared" ref="EN5" si="20">EM5+0.020833333</f>
        <v>0.62499999466666678</v>
      </c>
      <c r="EO5" s="142">
        <f t="shared" ref="EO5" si="21">EN5+0.020833333</f>
        <v>0.64583332766666679</v>
      </c>
    </row>
    <row r="6" spans="1:147">
      <c r="B6" s="259" t="s">
        <v>3578</v>
      </c>
      <c r="C6" s="71" t="s">
        <v>3579</v>
      </c>
      <c r="G6" s="102">
        <f t="shared" ref="G6:G11" si="22">COUNTIF(N6:AAF6,"x")*30</f>
        <v>30</v>
      </c>
      <c r="I6" s="64" t="s">
        <v>3876</v>
      </c>
      <c r="N6" s="73"/>
      <c r="O6" s="74"/>
      <c r="P6" s="74"/>
      <c r="Q6" s="74"/>
      <c r="R6" s="74"/>
      <c r="S6" s="74"/>
      <c r="T6" s="75"/>
      <c r="U6" s="74"/>
      <c r="V6" s="74"/>
      <c r="W6" s="74"/>
      <c r="X6" s="74"/>
      <c r="Y6" s="74"/>
      <c r="Z6" s="75"/>
      <c r="AA6" s="74"/>
      <c r="AB6" s="74"/>
      <c r="AC6" s="74"/>
      <c r="AD6" s="74"/>
      <c r="AE6" s="143"/>
      <c r="AG6" s="73"/>
      <c r="AH6" s="74"/>
      <c r="AI6" s="74"/>
      <c r="AJ6" s="74"/>
      <c r="AK6" s="74"/>
      <c r="AL6" s="74"/>
      <c r="AM6" s="75"/>
      <c r="AN6" s="74"/>
      <c r="AO6" s="74"/>
      <c r="AP6" s="74"/>
      <c r="AQ6" s="74"/>
      <c r="AR6" s="74"/>
      <c r="AS6" s="75"/>
      <c r="AT6" s="74"/>
      <c r="AU6" s="74"/>
      <c r="AV6" s="74"/>
      <c r="AW6" s="74"/>
      <c r="AX6" s="143"/>
      <c r="AY6" s="98" t="s">
        <v>3582</v>
      </c>
      <c r="AZ6" s="73"/>
      <c r="BA6" s="74"/>
      <c r="BB6" s="74"/>
      <c r="BC6" s="74"/>
      <c r="BD6" s="74"/>
      <c r="BE6" s="74"/>
      <c r="BF6" s="75"/>
      <c r="BG6" s="74"/>
      <c r="BH6" s="74"/>
      <c r="BI6" s="74"/>
      <c r="BJ6" s="74"/>
      <c r="BK6" s="74"/>
      <c r="BL6" s="75"/>
      <c r="BM6" s="74"/>
      <c r="BN6" s="74"/>
      <c r="BO6" s="74"/>
      <c r="BP6" s="74"/>
      <c r="BQ6" s="143"/>
      <c r="BS6" s="73"/>
      <c r="BT6" s="74"/>
      <c r="BU6" s="74"/>
      <c r="BV6" s="74"/>
      <c r="BW6" s="74"/>
      <c r="BX6" s="74"/>
      <c r="BY6" s="75"/>
      <c r="BZ6" s="74"/>
      <c r="CA6" s="74"/>
      <c r="CB6" s="74"/>
      <c r="CC6" s="74"/>
      <c r="CD6" s="74"/>
      <c r="CE6" s="75"/>
      <c r="CF6" s="74"/>
      <c r="CG6" s="74"/>
      <c r="CH6" s="74"/>
      <c r="CI6" s="74"/>
      <c r="CJ6" s="143"/>
      <c r="CL6" s="73"/>
      <c r="CM6" s="74"/>
      <c r="CN6" s="74"/>
      <c r="CO6" s="74"/>
      <c r="CP6" s="74"/>
      <c r="CQ6" s="74"/>
      <c r="CR6" s="75"/>
      <c r="CS6" s="74"/>
      <c r="CT6" s="74"/>
      <c r="CU6" s="74"/>
      <c r="CV6" s="74"/>
      <c r="CW6" s="74"/>
      <c r="CX6" s="75"/>
      <c r="CY6" s="74"/>
      <c r="CZ6" s="74"/>
      <c r="DA6" s="74"/>
      <c r="DB6" s="74"/>
      <c r="DC6" s="143"/>
      <c r="DE6" s="73"/>
      <c r="DF6" s="74"/>
      <c r="DG6" s="74"/>
      <c r="DH6" s="74"/>
      <c r="DI6" s="74"/>
      <c r="DJ6" s="74"/>
      <c r="DK6" s="75"/>
      <c r="DL6" s="74"/>
      <c r="DM6" s="74"/>
      <c r="DN6" s="74"/>
      <c r="DO6" s="74"/>
      <c r="DP6" s="74"/>
      <c r="DQ6" s="75"/>
      <c r="DR6" s="74"/>
      <c r="DS6" s="74"/>
      <c r="DT6" s="74"/>
      <c r="DU6" s="74"/>
      <c r="DV6" s="143"/>
      <c r="DX6" s="73"/>
      <c r="DY6" s="74"/>
      <c r="DZ6" s="74"/>
      <c r="EA6" s="74"/>
      <c r="EB6" s="74"/>
      <c r="EC6" s="74"/>
      <c r="ED6" s="75"/>
      <c r="EE6" s="74"/>
      <c r="EF6" s="74"/>
      <c r="EG6" s="74"/>
      <c r="EH6" s="74"/>
      <c r="EI6" s="74"/>
      <c r="EJ6" s="75"/>
      <c r="EK6" s="74"/>
      <c r="EL6" s="74"/>
      <c r="EM6" s="74"/>
      <c r="EN6" s="74"/>
      <c r="EO6" s="143"/>
    </row>
    <row r="7" spans="1:147" ht="14.45" customHeight="1">
      <c r="B7" s="259"/>
      <c r="C7" s="71" t="s">
        <v>3581</v>
      </c>
      <c r="G7" s="102">
        <f t="shared" si="22"/>
        <v>60</v>
      </c>
      <c r="I7" s="64" t="s">
        <v>3580</v>
      </c>
      <c r="M7" s="98">
        <v>2</v>
      </c>
      <c r="N7" s="73" t="s">
        <v>3582</v>
      </c>
      <c r="O7" s="74"/>
      <c r="P7" s="74"/>
      <c r="Q7" s="74"/>
      <c r="R7" s="74"/>
      <c r="S7" s="74"/>
      <c r="T7" s="75"/>
      <c r="U7" s="74"/>
      <c r="V7" s="74"/>
      <c r="W7" s="74"/>
      <c r="X7" s="74"/>
      <c r="Y7" s="74"/>
      <c r="Z7" s="75"/>
      <c r="AA7" s="74"/>
      <c r="AB7" s="74"/>
      <c r="AC7" s="74"/>
      <c r="AD7" s="74"/>
      <c r="AE7" s="143"/>
      <c r="AF7" s="98" t="s">
        <v>3582</v>
      </c>
      <c r="AG7" s="73"/>
      <c r="AH7" s="74"/>
      <c r="AI7" s="74"/>
      <c r="AJ7" s="74"/>
      <c r="AK7" s="74"/>
      <c r="AL7" s="74"/>
      <c r="AM7" s="75"/>
      <c r="AN7" s="74"/>
      <c r="AO7" s="74"/>
      <c r="AP7" s="74"/>
      <c r="AQ7" s="74"/>
      <c r="AR7" s="74"/>
      <c r="AS7" s="75"/>
      <c r="AT7" s="74"/>
      <c r="AU7" s="74"/>
      <c r="AV7" s="74"/>
      <c r="AW7" s="74"/>
      <c r="AX7" s="143"/>
      <c r="AZ7" s="73"/>
      <c r="BA7" s="74"/>
      <c r="BB7" s="74"/>
      <c r="BC7" s="74"/>
      <c r="BD7" s="74"/>
      <c r="BE7" s="74"/>
      <c r="BF7" s="75"/>
      <c r="BG7" s="74"/>
      <c r="BH7" s="74"/>
      <c r="BI7" s="74"/>
      <c r="BJ7" s="74"/>
      <c r="BK7" s="74"/>
      <c r="BL7" s="75"/>
      <c r="BM7" s="74"/>
      <c r="BN7" s="74"/>
      <c r="BO7" s="74"/>
      <c r="BP7" s="74"/>
      <c r="BQ7" s="143"/>
      <c r="BS7" s="73"/>
      <c r="BT7" s="74"/>
      <c r="BU7" s="74"/>
      <c r="BV7" s="74"/>
      <c r="BW7" s="74"/>
      <c r="BX7" s="74"/>
      <c r="BY7" s="75"/>
      <c r="BZ7" s="74"/>
      <c r="CA7" s="74"/>
      <c r="CB7" s="74"/>
      <c r="CC7" s="74"/>
      <c r="CD7" s="74"/>
      <c r="CE7" s="75"/>
      <c r="CF7" s="74"/>
      <c r="CG7" s="74"/>
      <c r="CH7" s="74"/>
      <c r="CI7" s="74"/>
      <c r="CJ7" s="143"/>
      <c r="CL7" s="73"/>
      <c r="CM7" s="74"/>
      <c r="CN7" s="74"/>
      <c r="CO7" s="74"/>
      <c r="CP7" s="74"/>
      <c r="CQ7" s="74"/>
      <c r="CR7" s="75"/>
      <c r="CS7" s="74"/>
      <c r="CT7" s="74"/>
      <c r="CU7" s="74"/>
      <c r="CV7" s="74"/>
      <c r="CW7" s="74"/>
      <c r="CX7" s="75"/>
      <c r="CY7" s="74"/>
      <c r="CZ7" s="74"/>
      <c r="DA7" s="74"/>
      <c r="DB7" s="74"/>
      <c r="DC7" s="143"/>
      <c r="DE7" s="73"/>
      <c r="DF7" s="74"/>
      <c r="DG7" s="74"/>
      <c r="DH7" s="74"/>
      <c r="DI7" s="74"/>
      <c r="DJ7" s="74"/>
      <c r="DK7" s="75"/>
      <c r="DL7" s="74"/>
      <c r="DM7" s="74"/>
      <c r="DN7" s="74"/>
      <c r="DO7" s="74"/>
      <c r="DP7" s="74"/>
      <c r="DQ7" s="75"/>
      <c r="DR7" s="74"/>
      <c r="DS7" s="74"/>
      <c r="DT7" s="74"/>
      <c r="DU7" s="74"/>
      <c r="DV7" s="143"/>
      <c r="DX7" s="73"/>
      <c r="DY7" s="74"/>
      <c r="DZ7" s="74"/>
      <c r="EA7" s="74"/>
      <c r="EB7" s="74"/>
      <c r="EC7" s="74"/>
      <c r="ED7" s="75"/>
      <c r="EE7" s="74"/>
      <c r="EF7" s="74"/>
      <c r="EG7" s="74"/>
      <c r="EH7" s="74"/>
      <c r="EI7" s="74"/>
      <c r="EJ7" s="75"/>
      <c r="EK7" s="74"/>
      <c r="EL7" s="74"/>
      <c r="EM7" s="74"/>
      <c r="EN7" s="74"/>
      <c r="EO7" s="143"/>
    </row>
    <row r="8" spans="1:147" ht="14.45" customHeight="1">
      <c r="B8" s="259"/>
      <c r="C8" s="71" t="s">
        <v>3583</v>
      </c>
      <c r="G8" s="102">
        <f t="shared" si="22"/>
        <v>30</v>
      </c>
      <c r="I8" s="64" t="s">
        <v>3584</v>
      </c>
      <c r="N8" s="73"/>
      <c r="O8" s="74"/>
      <c r="P8" s="74"/>
      <c r="Q8" s="74"/>
      <c r="R8" s="74"/>
      <c r="S8" s="74"/>
      <c r="T8" s="75"/>
      <c r="U8" s="74"/>
      <c r="V8" s="74"/>
      <c r="W8" s="74"/>
      <c r="X8" s="74"/>
      <c r="Y8" s="74"/>
      <c r="Z8" s="75"/>
      <c r="AA8" s="74"/>
      <c r="AB8" s="74"/>
      <c r="AC8" s="74"/>
      <c r="AD8" s="74"/>
      <c r="AE8" s="143"/>
      <c r="AG8" s="73"/>
      <c r="AH8" s="74"/>
      <c r="AI8" s="74"/>
      <c r="AJ8" s="74"/>
      <c r="AK8" s="74"/>
      <c r="AL8" s="74"/>
      <c r="AM8" s="75"/>
      <c r="AN8" s="74"/>
      <c r="AO8" s="74"/>
      <c r="AP8" s="74"/>
      <c r="AQ8" s="74"/>
      <c r="AR8" s="74"/>
      <c r="AS8" s="75"/>
      <c r="AT8" s="74"/>
      <c r="AU8" s="74"/>
      <c r="AV8" s="74"/>
      <c r="AW8" s="74"/>
      <c r="AX8" s="143"/>
      <c r="AY8" s="98" t="s">
        <v>3582</v>
      </c>
      <c r="AZ8" s="73"/>
      <c r="BA8" s="74"/>
      <c r="BB8" s="74"/>
      <c r="BC8" s="74"/>
      <c r="BD8" s="74"/>
      <c r="BE8" s="74"/>
      <c r="BF8" s="75"/>
      <c r="BG8" s="74"/>
      <c r="BH8" s="74"/>
      <c r="BI8" s="74"/>
      <c r="BJ8" s="74"/>
      <c r="BK8" s="74"/>
      <c r="BL8" s="75"/>
      <c r="BM8" s="74"/>
      <c r="BN8" s="74"/>
      <c r="BO8" s="74"/>
      <c r="BP8" s="74"/>
      <c r="BQ8" s="143"/>
      <c r="BS8" s="73"/>
      <c r="BT8" s="74"/>
      <c r="BU8" s="74"/>
      <c r="BV8" s="74"/>
      <c r="BW8" s="74"/>
      <c r="BX8" s="74"/>
      <c r="BY8" s="75"/>
      <c r="BZ8" s="74"/>
      <c r="CA8" s="74"/>
      <c r="CB8" s="74"/>
      <c r="CC8" s="74"/>
      <c r="CD8" s="74"/>
      <c r="CE8" s="75"/>
      <c r="CF8" s="74"/>
      <c r="CG8" s="74"/>
      <c r="CH8" s="74"/>
      <c r="CI8" s="74"/>
      <c r="CJ8" s="143"/>
      <c r="CL8" s="73"/>
      <c r="CM8" s="74"/>
      <c r="CN8" s="74"/>
      <c r="CO8" s="74"/>
      <c r="CP8" s="74"/>
      <c r="CQ8" s="74"/>
      <c r="CR8" s="75"/>
      <c r="CS8" s="74"/>
      <c r="CT8" s="74"/>
      <c r="CU8" s="74"/>
      <c r="CV8" s="74"/>
      <c r="CW8" s="74"/>
      <c r="CX8" s="75"/>
      <c r="CY8" s="74"/>
      <c r="CZ8" s="74"/>
      <c r="DA8" s="74"/>
      <c r="DB8" s="74"/>
      <c r="DC8" s="143"/>
      <c r="DE8" s="73"/>
      <c r="DF8" s="74"/>
      <c r="DG8" s="74"/>
      <c r="DH8" s="74"/>
      <c r="DI8" s="74"/>
      <c r="DJ8" s="74"/>
      <c r="DK8" s="75"/>
      <c r="DL8" s="74"/>
      <c r="DM8" s="74"/>
      <c r="DN8" s="74"/>
      <c r="DO8" s="74"/>
      <c r="DP8" s="74"/>
      <c r="DQ8" s="75"/>
      <c r="DR8" s="74"/>
      <c r="DS8" s="74"/>
      <c r="DT8" s="74"/>
      <c r="DU8" s="74"/>
      <c r="DV8" s="143"/>
      <c r="DX8" s="73"/>
      <c r="DY8" s="74"/>
      <c r="DZ8" s="74"/>
      <c r="EA8" s="74"/>
      <c r="EB8" s="74"/>
      <c r="EC8" s="74"/>
      <c r="ED8" s="75"/>
      <c r="EE8" s="74"/>
      <c r="EF8" s="74"/>
      <c r="EG8" s="74"/>
      <c r="EH8" s="74"/>
      <c r="EI8" s="74"/>
      <c r="EJ8" s="75"/>
      <c r="EK8" s="74"/>
      <c r="EL8" s="74"/>
      <c r="EM8" s="74"/>
      <c r="EN8" s="74"/>
      <c r="EO8" s="143"/>
    </row>
    <row r="9" spans="1:147" ht="14.45" customHeight="1">
      <c r="B9" s="259"/>
      <c r="C9" s="71" t="s">
        <v>3585</v>
      </c>
      <c r="G9" s="102">
        <f t="shared" si="22"/>
        <v>30</v>
      </c>
      <c r="H9" s="105">
        <v>30</v>
      </c>
      <c r="I9" s="64" t="s">
        <v>3580</v>
      </c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143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143"/>
      <c r="AY9" s="98" t="s">
        <v>3582</v>
      </c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143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143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143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143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143"/>
    </row>
    <row r="10" spans="1:147" ht="14.45" customHeight="1">
      <c r="B10" s="259"/>
      <c r="C10" s="71" t="s">
        <v>3586</v>
      </c>
      <c r="G10" s="102">
        <f t="shared" si="22"/>
        <v>60</v>
      </c>
      <c r="I10" s="64" t="s">
        <v>3584</v>
      </c>
      <c r="N10" s="74" t="s">
        <v>3582</v>
      </c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143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143"/>
      <c r="AY10" s="98" t="s">
        <v>3582</v>
      </c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143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143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143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143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143"/>
    </row>
    <row r="11" spans="1:147" ht="14.45" customHeight="1">
      <c r="B11" s="259"/>
      <c r="C11" s="71" t="s">
        <v>3587</v>
      </c>
      <c r="F11" s="123">
        <v>41229</v>
      </c>
      <c r="G11" s="102">
        <f t="shared" si="22"/>
        <v>0</v>
      </c>
      <c r="I11" s="64" t="s">
        <v>3580</v>
      </c>
      <c r="L11" s="98" t="s">
        <v>3582</v>
      </c>
      <c r="M11" s="98">
        <v>1</v>
      </c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143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143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143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143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143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143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143"/>
    </row>
    <row r="12" spans="1:147" ht="14.45" customHeight="1">
      <c r="B12" s="259"/>
      <c r="C12" s="71" t="s">
        <v>3748</v>
      </c>
      <c r="D12" s="80"/>
      <c r="E12" s="80"/>
      <c r="F12" s="124"/>
      <c r="J12" s="114"/>
      <c r="M12" s="98" t="s">
        <v>3750</v>
      </c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143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143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143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143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143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143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143"/>
    </row>
    <row r="13" spans="1:147" ht="14.45" customHeight="1">
      <c r="B13" s="259"/>
      <c r="C13" s="71" t="s">
        <v>3749</v>
      </c>
      <c r="D13" s="80"/>
      <c r="E13" s="80"/>
      <c r="F13" s="124"/>
      <c r="I13" s="64" t="s">
        <v>3580</v>
      </c>
      <c r="J13" s="114"/>
      <c r="L13" s="98">
        <v>1</v>
      </c>
      <c r="M13" s="98" t="s">
        <v>3750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143"/>
      <c r="AF13" s="98" t="s">
        <v>3582</v>
      </c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143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143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143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143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143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143"/>
    </row>
    <row r="14" spans="1:147" ht="14.45" customHeight="1">
      <c r="B14" s="259"/>
      <c r="C14" s="71" t="s">
        <v>3588</v>
      </c>
      <c r="D14" s="245" t="s">
        <v>3738</v>
      </c>
      <c r="E14" s="245" t="s">
        <v>103</v>
      </c>
      <c r="F14" s="228">
        <v>41237</v>
      </c>
      <c r="G14" s="102">
        <f t="shared" ref="G14:G45" si="23">COUNTIF(N14:AAF14,"x")*30</f>
        <v>0</v>
      </c>
      <c r="J14" s="232">
        <v>2</v>
      </c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143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143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143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143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143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143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143"/>
    </row>
    <row r="15" spans="1:147" ht="14.45" customHeight="1">
      <c r="B15" s="259"/>
      <c r="C15" s="71" t="s">
        <v>3589</v>
      </c>
      <c r="D15" s="246"/>
      <c r="E15" s="274"/>
      <c r="F15" s="229"/>
      <c r="G15" s="102">
        <f t="shared" si="23"/>
        <v>60</v>
      </c>
      <c r="J15" s="234"/>
      <c r="K15" s="179" t="s">
        <v>3772</v>
      </c>
      <c r="L15" s="98" t="s">
        <v>3582</v>
      </c>
      <c r="N15" s="74"/>
      <c r="O15" s="74" t="s">
        <v>3582</v>
      </c>
      <c r="P15" s="74" t="s">
        <v>3582</v>
      </c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143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143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143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143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143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143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143"/>
    </row>
    <row r="16" spans="1:147" ht="14.45" customHeight="1">
      <c r="B16" s="259"/>
      <c r="C16" s="71" t="s">
        <v>3590</v>
      </c>
      <c r="D16" s="246"/>
      <c r="E16" s="274"/>
      <c r="F16" s="229"/>
      <c r="G16" s="102">
        <f t="shared" si="23"/>
        <v>0</v>
      </c>
      <c r="J16" s="234"/>
      <c r="K16" s="179" t="s">
        <v>3773</v>
      </c>
      <c r="L16" s="98" t="s">
        <v>3582</v>
      </c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143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143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143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143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143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143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143"/>
    </row>
    <row r="17" spans="2:145" ht="14.45" customHeight="1">
      <c r="B17" s="259"/>
      <c r="C17" s="71" t="s">
        <v>3591</v>
      </c>
      <c r="D17" s="246"/>
      <c r="E17" s="274"/>
      <c r="F17" s="229"/>
      <c r="G17" s="102">
        <f t="shared" si="23"/>
        <v>0</v>
      </c>
      <c r="J17" s="234"/>
      <c r="K17" s="179" t="s">
        <v>3773</v>
      </c>
      <c r="L17" s="98" t="s">
        <v>3582</v>
      </c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143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143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143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143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143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143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143"/>
    </row>
    <row r="18" spans="2:145" ht="14.45" customHeight="1">
      <c r="B18" s="259"/>
      <c r="C18" s="71" t="s">
        <v>3592</v>
      </c>
      <c r="D18" s="246"/>
      <c r="E18" s="274"/>
      <c r="F18" s="229"/>
      <c r="G18" s="102">
        <f t="shared" si="23"/>
        <v>0</v>
      </c>
      <c r="J18" s="234"/>
      <c r="K18" s="179" t="s">
        <v>3774</v>
      </c>
      <c r="L18" s="98" t="s">
        <v>3582</v>
      </c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143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143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143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143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143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143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143"/>
    </row>
    <row r="19" spans="2:145" ht="14.45" customHeight="1">
      <c r="B19" s="259"/>
      <c r="C19" s="71" t="s">
        <v>3775</v>
      </c>
      <c r="D19" s="246"/>
      <c r="E19" s="274"/>
      <c r="F19" s="229"/>
      <c r="G19" s="102">
        <f t="shared" si="23"/>
        <v>0</v>
      </c>
      <c r="J19" s="234"/>
      <c r="K19" s="179"/>
      <c r="L19" s="98" t="s">
        <v>3582</v>
      </c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143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143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143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143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143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143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143"/>
    </row>
    <row r="20" spans="2:145" ht="14.45" customHeight="1">
      <c r="B20" s="259"/>
      <c r="C20" s="71" t="s">
        <v>3593</v>
      </c>
      <c r="D20" s="246"/>
      <c r="E20" s="274"/>
      <c r="F20" s="229"/>
      <c r="G20" s="102">
        <f t="shared" si="23"/>
        <v>90</v>
      </c>
      <c r="J20" s="234"/>
      <c r="K20" s="179"/>
      <c r="L20" s="98" t="s">
        <v>3582</v>
      </c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143"/>
      <c r="AG20" s="74"/>
      <c r="AH20" s="74" t="s">
        <v>3582</v>
      </c>
      <c r="AI20" s="74" t="s">
        <v>3582</v>
      </c>
      <c r="AJ20" s="74" t="s">
        <v>3582</v>
      </c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143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143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143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143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143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143"/>
    </row>
    <row r="21" spans="2:145" ht="14.45" customHeight="1">
      <c r="B21" s="259"/>
      <c r="C21" s="71" t="s">
        <v>3594</v>
      </c>
      <c r="D21" s="246"/>
      <c r="E21" s="274"/>
      <c r="F21" s="229"/>
      <c r="G21" s="102">
        <f t="shared" si="23"/>
        <v>0</v>
      </c>
      <c r="J21" s="234"/>
      <c r="K21" s="179" t="s">
        <v>3776</v>
      </c>
      <c r="L21" s="98" t="s">
        <v>3582</v>
      </c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143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143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143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143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143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143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143"/>
    </row>
    <row r="22" spans="2:145" ht="14.45" customHeight="1">
      <c r="B22" s="259"/>
      <c r="C22" s="71" t="s">
        <v>3743</v>
      </c>
      <c r="D22" s="246"/>
      <c r="E22" s="274"/>
      <c r="F22" s="229"/>
      <c r="G22" s="102">
        <f t="shared" si="23"/>
        <v>0</v>
      </c>
      <c r="J22" s="23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143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143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143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143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143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143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143"/>
    </row>
    <row r="23" spans="2:145" ht="14.45" customHeight="1">
      <c r="B23" s="259"/>
      <c r="C23" s="71" t="s">
        <v>3744</v>
      </c>
      <c r="D23" s="246"/>
      <c r="E23" s="274"/>
      <c r="F23" s="229"/>
      <c r="G23" s="102">
        <f t="shared" si="23"/>
        <v>60</v>
      </c>
      <c r="J23" s="23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143"/>
      <c r="AG23" s="74"/>
      <c r="AH23" s="74"/>
      <c r="AI23" s="74"/>
      <c r="AJ23" s="74" t="s">
        <v>3582</v>
      </c>
      <c r="AK23" s="74" t="s">
        <v>3582</v>
      </c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143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143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143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143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143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143"/>
    </row>
    <row r="24" spans="2:145" ht="14.45" customHeight="1">
      <c r="B24" s="259"/>
      <c r="C24" s="71" t="s">
        <v>3745</v>
      </c>
      <c r="D24" s="246"/>
      <c r="E24" s="274"/>
      <c r="F24" s="229"/>
      <c r="G24" s="102">
        <f t="shared" si="23"/>
        <v>0</v>
      </c>
      <c r="J24" s="23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143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143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143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143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143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143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143"/>
    </row>
    <row r="25" spans="2:145" ht="14.45" customHeight="1">
      <c r="B25" s="259"/>
      <c r="C25" s="71" t="s">
        <v>3595</v>
      </c>
      <c r="D25" s="246"/>
      <c r="E25" s="274"/>
      <c r="F25" s="229"/>
      <c r="G25" s="102">
        <f t="shared" si="23"/>
        <v>0</v>
      </c>
      <c r="J25" s="23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143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143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143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143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143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143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143"/>
    </row>
    <row r="26" spans="2:145" ht="14.45" customHeight="1">
      <c r="B26" s="259"/>
      <c r="C26" s="71" t="s">
        <v>3596</v>
      </c>
      <c r="D26" s="246"/>
      <c r="E26" s="274"/>
      <c r="F26" s="229"/>
      <c r="G26" s="102">
        <f t="shared" si="23"/>
        <v>0</v>
      </c>
      <c r="J26" s="23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143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143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143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143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143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143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143"/>
    </row>
    <row r="27" spans="2:145" ht="14.45" customHeight="1">
      <c r="B27" s="259"/>
      <c r="C27" s="71" t="s">
        <v>3597</v>
      </c>
      <c r="D27" s="246"/>
      <c r="E27" s="274"/>
      <c r="F27" s="229"/>
      <c r="G27" s="102">
        <f t="shared" si="23"/>
        <v>0</v>
      </c>
      <c r="J27" s="23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143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143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143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143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143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143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143"/>
    </row>
    <row r="28" spans="2:145" ht="14.45" customHeight="1">
      <c r="B28" s="259"/>
      <c r="C28" s="71" t="s">
        <v>3682</v>
      </c>
      <c r="D28" s="246"/>
      <c r="E28" s="274"/>
      <c r="F28" s="229"/>
      <c r="G28" s="102">
        <f t="shared" si="23"/>
        <v>0</v>
      </c>
      <c r="J28" s="234"/>
      <c r="L28" s="98" t="s">
        <v>3582</v>
      </c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143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143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143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143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143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143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143"/>
    </row>
    <row r="29" spans="2:145" ht="14.45" customHeight="1">
      <c r="B29" s="259"/>
      <c r="C29" s="71" t="s">
        <v>3683</v>
      </c>
      <c r="D29" s="246"/>
      <c r="E29" s="274"/>
      <c r="F29" s="229"/>
      <c r="G29" s="102">
        <f t="shared" si="23"/>
        <v>60</v>
      </c>
      <c r="J29" s="234"/>
      <c r="L29" s="98" t="s">
        <v>3582</v>
      </c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143"/>
      <c r="AG29" s="74"/>
      <c r="AH29" s="74"/>
      <c r="AI29" s="74"/>
      <c r="AJ29" s="74"/>
      <c r="AK29" s="74"/>
      <c r="AL29" s="74"/>
      <c r="AM29" s="74" t="s">
        <v>3582</v>
      </c>
      <c r="AN29" s="74" t="s">
        <v>3582</v>
      </c>
      <c r="AO29" s="74"/>
      <c r="AP29" s="74"/>
      <c r="AQ29" s="74"/>
      <c r="AR29" s="74"/>
      <c r="AS29" s="74"/>
      <c r="AT29" s="74"/>
      <c r="AU29" s="74"/>
      <c r="AV29" s="74"/>
      <c r="AW29" s="74"/>
      <c r="AX29" s="143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143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143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143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143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143"/>
    </row>
    <row r="30" spans="2:145" ht="14.45" customHeight="1">
      <c r="B30" s="259"/>
      <c r="C30" s="71" t="s">
        <v>3684</v>
      </c>
      <c r="D30" s="246"/>
      <c r="E30" s="274"/>
      <c r="F30" s="229"/>
      <c r="G30" s="102">
        <f t="shared" si="23"/>
        <v>0</v>
      </c>
      <c r="J30" s="234"/>
      <c r="L30" s="98" t="s">
        <v>3582</v>
      </c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143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143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143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143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143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143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143"/>
    </row>
    <row r="31" spans="2:145" ht="14.45" customHeight="1">
      <c r="B31" s="259"/>
      <c r="C31" s="71" t="s">
        <v>3777</v>
      </c>
      <c r="D31" s="246"/>
      <c r="E31" s="274"/>
      <c r="F31" s="229"/>
      <c r="J31" s="234"/>
      <c r="L31" s="98" t="s">
        <v>3582</v>
      </c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143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143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143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143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143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143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143"/>
    </row>
    <row r="32" spans="2:145" ht="14.45" customHeight="1">
      <c r="B32" s="259"/>
      <c r="C32" s="71" t="s">
        <v>3778</v>
      </c>
      <c r="D32" s="246"/>
      <c r="E32" s="274"/>
      <c r="F32" s="229"/>
      <c r="J32" s="234"/>
      <c r="L32" s="98" t="s">
        <v>3582</v>
      </c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143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143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143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143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143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143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143"/>
    </row>
    <row r="33" spans="2:145" ht="14.45" customHeight="1">
      <c r="B33" s="259"/>
      <c r="C33" s="71" t="s">
        <v>3685</v>
      </c>
      <c r="D33" s="246"/>
      <c r="E33" s="274"/>
      <c r="F33" s="229"/>
      <c r="G33" s="102">
        <f t="shared" si="23"/>
        <v>0</v>
      </c>
      <c r="J33" s="23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143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143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143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143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143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143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143"/>
    </row>
    <row r="34" spans="2:145" ht="14.45" customHeight="1">
      <c r="B34" s="259"/>
      <c r="C34" s="71" t="s">
        <v>3686</v>
      </c>
      <c r="D34" s="246"/>
      <c r="E34" s="274"/>
      <c r="F34" s="229"/>
      <c r="G34" s="102">
        <f t="shared" si="23"/>
        <v>60</v>
      </c>
      <c r="J34" s="23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143"/>
      <c r="AG34" s="74"/>
      <c r="AH34" s="74"/>
      <c r="AI34" s="74"/>
      <c r="AJ34" s="74"/>
      <c r="AK34" s="74"/>
      <c r="AL34" s="74"/>
      <c r="AM34" s="74"/>
      <c r="AN34" s="74"/>
      <c r="AO34" s="74" t="s">
        <v>3582</v>
      </c>
      <c r="AP34" s="74" t="s">
        <v>3582</v>
      </c>
      <c r="AQ34" s="74"/>
      <c r="AR34" s="74"/>
      <c r="AS34" s="74"/>
      <c r="AT34" s="74"/>
      <c r="AU34" s="74"/>
      <c r="AV34" s="74"/>
      <c r="AW34" s="74"/>
      <c r="AX34" s="143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143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143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143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143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143"/>
    </row>
    <row r="35" spans="2:145" ht="14.45" customHeight="1">
      <c r="B35" s="259"/>
      <c r="C35" s="71" t="s">
        <v>3687</v>
      </c>
      <c r="D35" s="247"/>
      <c r="E35" s="275"/>
      <c r="F35" s="255"/>
      <c r="G35" s="102">
        <f t="shared" si="23"/>
        <v>0</v>
      </c>
      <c r="J35" s="233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143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143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143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143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143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143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143"/>
    </row>
    <row r="36" spans="2:145" ht="45">
      <c r="B36" s="259"/>
      <c r="C36" s="113" t="s">
        <v>3733</v>
      </c>
      <c r="D36" s="245" t="s">
        <v>3739</v>
      </c>
      <c r="E36" s="245" t="s">
        <v>3736</v>
      </c>
      <c r="F36" s="228">
        <v>41237</v>
      </c>
      <c r="G36" s="102">
        <f t="shared" si="23"/>
        <v>60</v>
      </c>
      <c r="H36" s="116"/>
      <c r="I36" s="112"/>
      <c r="J36" s="232">
        <v>2</v>
      </c>
      <c r="K36" s="117" t="s">
        <v>3779</v>
      </c>
      <c r="L36" s="98" t="s">
        <v>3582</v>
      </c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143"/>
      <c r="AG36" s="74"/>
      <c r="AH36" s="74" t="s">
        <v>3582</v>
      </c>
      <c r="AI36" s="74" t="s">
        <v>3582</v>
      </c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143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143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143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143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143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143"/>
    </row>
    <row r="37" spans="2:145" ht="45">
      <c r="B37" s="259"/>
      <c r="C37" s="113" t="s">
        <v>3734</v>
      </c>
      <c r="D37" s="246"/>
      <c r="E37" s="246"/>
      <c r="F37" s="229"/>
      <c r="G37" s="102">
        <f t="shared" si="23"/>
        <v>60</v>
      </c>
      <c r="H37" s="116"/>
      <c r="I37" s="112"/>
      <c r="J37" s="234"/>
      <c r="K37" s="117" t="s">
        <v>3780</v>
      </c>
      <c r="L37" s="98" t="s">
        <v>3582</v>
      </c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143"/>
      <c r="AG37" s="74"/>
      <c r="AH37" s="74"/>
      <c r="AI37" s="74"/>
      <c r="AJ37" s="74" t="s">
        <v>3582</v>
      </c>
      <c r="AK37" s="74" t="s">
        <v>3582</v>
      </c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143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143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143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143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143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143"/>
    </row>
    <row r="38" spans="2:145" ht="45">
      <c r="B38" s="259"/>
      <c r="C38" s="113" t="s">
        <v>3735</v>
      </c>
      <c r="D38" s="246"/>
      <c r="E38" s="246"/>
      <c r="F38" s="229"/>
      <c r="G38" s="102">
        <f t="shared" si="23"/>
        <v>60</v>
      </c>
      <c r="H38" s="116"/>
      <c r="I38" s="112"/>
      <c r="J38" s="234"/>
      <c r="K38" s="117" t="s">
        <v>3782</v>
      </c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143"/>
      <c r="AG38" s="74"/>
      <c r="AH38" s="74"/>
      <c r="AI38" s="74"/>
      <c r="AJ38" s="74"/>
      <c r="AK38" s="74" t="s">
        <v>3582</v>
      </c>
      <c r="AL38" s="74" t="s">
        <v>3582</v>
      </c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143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143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143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143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143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143"/>
    </row>
    <row r="39" spans="2:145" ht="105">
      <c r="B39" s="259"/>
      <c r="C39" s="113" t="s">
        <v>108</v>
      </c>
      <c r="D39" s="246"/>
      <c r="E39" s="246"/>
      <c r="F39" s="229"/>
      <c r="G39" s="102">
        <f t="shared" si="23"/>
        <v>60</v>
      </c>
      <c r="H39" s="116"/>
      <c r="I39" s="112"/>
      <c r="J39" s="234"/>
      <c r="K39" s="117" t="s">
        <v>3781</v>
      </c>
      <c r="L39" s="98" t="s">
        <v>3582</v>
      </c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143"/>
      <c r="AG39" s="74"/>
      <c r="AH39" s="74"/>
      <c r="AI39" s="74"/>
      <c r="AJ39" s="74"/>
      <c r="AK39" s="74"/>
      <c r="AL39" s="74"/>
      <c r="AM39" s="74" t="s">
        <v>3582</v>
      </c>
      <c r="AN39" s="74" t="s">
        <v>3582</v>
      </c>
      <c r="AO39" s="74"/>
      <c r="AP39" s="74"/>
      <c r="AQ39" s="74"/>
      <c r="AR39" s="74"/>
      <c r="AS39" s="74"/>
      <c r="AT39" s="74"/>
      <c r="AU39" s="74"/>
      <c r="AV39" s="74"/>
      <c r="AW39" s="74"/>
      <c r="AX39" s="143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143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143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143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143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143"/>
    </row>
    <row r="40" spans="2:145" ht="14.45" customHeight="1">
      <c r="B40" s="259"/>
      <c r="C40" s="71" t="s">
        <v>106</v>
      </c>
      <c r="D40" s="272" t="s">
        <v>102</v>
      </c>
      <c r="E40" s="272" t="s">
        <v>62</v>
      </c>
      <c r="G40" s="102">
        <f t="shared" si="23"/>
        <v>0</v>
      </c>
      <c r="H40" s="105">
        <v>30</v>
      </c>
      <c r="I40" s="64" t="s">
        <v>3580</v>
      </c>
      <c r="J40" s="64">
        <v>1</v>
      </c>
      <c r="L40" s="98" t="s">
        <v>3582</v>
      </c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143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143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143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143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143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143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143"/>
    </row>
    <row r="41" spans="2:145" ht="14.45" customHeight="1">
      <c r="B41" s="259"/>
      <c r="C41" s="71" t="s">
        <v>107</v>
      </c>
      <c r="D41" s="273"/>
      <c r="E41" s="273"/>
      <c r="F41" s="123">
        <v>41227</v>
      </c>
      <c r="G41" s="102">
        <f t="shared" si="23"/>
        <v>0</v>
      </c>
      <c r="H41" s="105">
        <v>30</v>
      </c>
      <c r="I41" s="64" t="s">
        <v>3584</v>
      </c>
      <c r="J41" s="64">
        <v>1</v>
      </c>
      <c r="L41" s="98" t="s">
        <v>3582</v>
      </c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143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143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143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143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143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143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143"/>
    </row>
    <row r="42" spans="2:145" ht="14.45" customHeight="1">
      <c r="B42" s="259"/>
      <c r="C42" s="71" t="s">
        <v>72</v>
      </c>
      <c r="D42" s="245" t="s">
        <v>3740</v>
      </c>
      <c r="E42" s="245" t="s">
        <v>3697</v>
      </c>
      <c r="G42" s="102">
        <f t="shared" si="23"/>
        <v>30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143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143"/>
      <c r="AY42" s="98" t="s">
        <v>3582</v>
      </c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143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143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143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143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143"/>
    </row>
    <row r="43" spans="2:145" ht="14.45" customHeight="1">
      <c r="B43" s="259"/>
      <c r="C43" s="71" t="s">
        <v>73</v>
      </c>
      <c r="D43" s="246"/>
      <c r="E43" s="246"/>
      <c r="G43" s="102">
        <f t="shared" si="23"/>
        <v>30</v>
      </c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143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143"/>
      <c r="AY43" s="98" t="s">
        <v>3582</v>
      </c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143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143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143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143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143"/>
    </row>
    <row r="44" spans="2:145" ht="14.45" customHeight="1">
      <c r="B44" s="259"/>
      <c r="C44" s="71" t="s">
        <v>74</v>
      </c>
      <c r="D44" s="246"/>
      <c r="E44" s="246"/>
      <c r="G44" s="102">
        <f t="shared" si="23"/>
        <v>30</v>
      </c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143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143"/>
      <c r="AY44" s="98" t="s">
        <v>3582</v>
      </c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143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143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143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143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143"/>
    </row>
    <row r="45" spans="2:145" ht="14.45" customHeight="1">
      <c r="B45" s="259"/>
      <c r="C45" s="71" t="s">
        <v>75</v>
      </c>
      <c r="D45" s="246"/>
      <c r="E45" s="246"/>
      <c r="G45" s="102">
        <f t="shared" si="23"/>
        <v>30</v>
      </c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143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143"/>
      <c r="AY45" s="98" t="s">
        <v>3582</v>
      </c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143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143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143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143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143"/>
    </row>
    <row r="46" spans="2:145" ht="14.45" customHeight="1">
      <c r="B46" s="259"/>
      <c r="C46" s="71" t="s">
        <v>76</v>
      </c>
      <c r="D46" s="246"/>
      <c r="E46" s="246"/>
      <c r="G46" s="102">
        <f t="shared" ref="G46:G77" si="24">COUNTIF(N46:AAF46,"x")*30</f>
        <v>30</v>
      </c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143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143"/>
      <c r="AY46" s="98" t="s">
        <v>3582</v>
      </c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143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143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143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143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143"/>
    </row>
    <row r="47" spans="2:145">
      <c r="B47" s="259"/>
      <c r="C47" s="71" t="s">
        <v>77</v>
      </c>
      <c r="D47" s="247"/>
      <c r="E47" s="247"/>
      <c r="G47" s="102">
        <f t="shared" si="24"/>
        <v>30</v>
      </c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143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143"/>
      <c r="AY47" s="98" t="s">
        <v>3582</v>
      </c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143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143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143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143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143"/>
    </row>
    <row r="48" spans="2:145" ht="33.75">
      <c r="B48" s="259"/>
      <c r="C48" s="113" t="s">
        <v>78</v>
      </c>
      <c r="D48" s="108" t="s">
        <v>3730</v>
      </c>
      <c r="E48" s="108" t="s">
        <v>79</v>
      </c>
      <c r="G48" s="102">
        <f t="shared" si="24"/>
        <v>30</v>
      </c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143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143"/>
      <c r="AY48" s="98" t="s">
        <v>3582</v>
      </c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143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143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143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143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143"/>
    </row>
    <row r="49" spans="2:145" ht="22.5">
      <c r="B49" s="259"/>
      <c r="C49" s="113" t="s">
        <v>80</v>
      </c>
      <c r="D49" s="108" t="s">
        <v>81</v>
      </c>
      <c r="E49" s="108" t="s">
        <v>82</v>
      </c>
      <c r="G49" s="102">
        <f t="shared" si="24"/>
        <v>30</v>
      </c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143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143"/>
      <c r="AY49" s="98" t="s">
        <v>3582</v>
      </c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143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143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143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143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143"/>
    </row>
    <row r="50" spans="2:145" ht="56.25">
      <c r="B50" s="259"/>
      <c r="C50" s="110" t="s">
        <v>3877</v>
      </c>
      <c r="D50" s="108" t="s">
        <v>84</v>
      </c>
      <c r="E50" s="108" t="s">
        <v>83</v>
      </c>
      <c r="G50" s="102">
        <f t="shared" si="24"/>
        <v>30</v>
      </c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143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143"/>
      <c r="AY50" s="98" t="s">
        <v>3582</v>
      </c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143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143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143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143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143"/>
    </row>
    <row r="51" spans="2:145" ht="33.75">
      <c r="B51" s="259"/>
      <c r="C51" s="110" t="s">
        <v>3878</v>
      </c>
      <c r="D51" s="108" t="s">
        <v>85</v>
      </c>
      <c r="E51" s="245" t="s">
        <v>104</v>
      </c>
      <c r="G51" s="102">
        <f t="shared" si="24"/>
        <v>0</v>
      </c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143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143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143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14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143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143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143"/>
    </row>
    <row r="52" spans="2:145" ht="23.45" customHeight="1">
      <c r="B52" s="259"/>
      <c r="C52" s="113" t="s">
        <v>3747</v>
      </c>
      <c r="D52" s="108" t="s">
        <v>86</v>
      </c>
      <c r="E52" s="247"/>
      <c r="G52" s="102">
        <f t="shared" si="24"/>
        <v>30</v>
      </c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143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143"/>
      <c r="AY52" s="98" t="s">
        <v>3582</v>
      </c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143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143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143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143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143"/>
    </row>
    <row r="53" spans="2:145">
      <c r="B53" s="259"/>
      <c r="C53" s="113" t="s">
        <v>3711</v>
      </c>
      <c r="D53" s="245" t="s">
        <v>105</v>
      </c>
      <c r="E53" s="245" t="s">
        <v>1906</v>
      </c>
      <c r="G53" s="102">
        <f t="shared" si="24"/>
        <v>30</v>
      </c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143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143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143"/>
      <c r="BR53" s="98" t="s">
        <v>3582</v>
      </c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143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143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143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143"/>
    </row>
    <row r="54" spans="2:145">
      <c r="B54" s="259"/>
      <c r="C54" s="113" t="s">
        <v>3712</v>
      </c>
      <c r="D54" s="246"/>
      <c r="E54" s="246"/>
      <c r="G54" s="102">
        <f t="shared" si="24"/>
        <v>30</v>
      </c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143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143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143"/>
      <c r="BR54" s="98" t="s">
        <v>3582</v>
      </c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143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143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143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143"/>
    </row>
    <row r="55" spans="2:145">
      <c r="B55" s="259"/>
      <c r="C55" s="113" t="s">
        <v>3713</v>
      </c>
      <c r="D55" s="246"/>
      <c r="E55" s="246"/>
      <c r="G55" s="102">
        <f t="shared" si="24"/>
        <v>30</v>
      </c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143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143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143"/>
      <c r="BR55" s="98" t="s">
        <v>3582</v>
      </c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143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143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143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143"/>
    </row>
    <row r="56" spans="2:145">
      <c r="B56" s="259"/>
      <c r="C56" s="113" t="s">
        <v>3714</v>
      </c>
      <c r="D56" s="246"/>
      <c r="E56" s="246"/>
      <c r="G56" s="102">
        <f t="shared" si="24"/>
        <v>30</v>
      </c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143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143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143"/>
      <c r="BR56" s="98" t="s">
        <v>3582</v>
      </c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143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143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143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143"/>
    </row>
    <row r="57" spans="2:145">
      <c r="B57" s="259"/>
      <c r="C57" s="113" t="s">
        <v>3702</v>
      </c>
      <c r="D57" s="246"/>
      <c r="E57" s="246"/>
      <c r="G57" s="102">
        <f t="shared" si="24"/>
        <v>30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143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143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143"/>
      <c r="BR57" s="98" t="s">
        <v>3582</v>
      </c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143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143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143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143"/>
    </row>
    <row r="58" spans="2:145">
      <c r="B58" s="259"/>
      <c r="C58" s="110" t="s">
        <v>3716</v>
      </c>
      <c r="D58" s="246"/>
      <c r="E58" s="246"/>
      <c r="G58" s="102">
        <f t="shared" si="24"/>
        <v>30</v>
      </c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143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143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143"/>
      <c r="BR58" s="98" t="s">
        <v>3582</v>
      </c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143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143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143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143"/>
    </row>
    <row r="59" spans="2:145">
      <c r="B59" s="259"/>
      <c r="C59" s="110" t="s">
        <v>3717</v>
      </c>
      <c r="D59" s="246"/>
      <c r="E59" s="246"/>
      <c r="G59" s="102">
        <f t="shared" si="24"/>
        <v>30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143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143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143"/>
      <c r="BR59" s="98" t="s">
        <v>3582</v>
      </c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143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143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143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143"/>
    </row>
    <row r="60" spans="2:145">
      <c r="B60" s="259"/>
      <c r="C60" s="110" t="s">
        <v>3719</v>
      </c>
      <c r="D60" s="246"/>
      <c r="E60" s="246"/>
      <c r="G60" s="102">
        <f t="shared" si="24"/>
        <v>30</v>
      </c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143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143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143"/>
      <c r="BR60" s="98" t="s">
        <v>3582</v>
      </c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143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143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143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143"/>
    </row>
    <row r="61" spans="2:145">
      <c r="B61" s="259"/>
      <c r="C61" s="110" t="s">
        <v>3718</v>
      </c>
      <c r="D61" s="246"/>
      <c r="E61" s="246"/>
      <c r="G61" s="102">
        <f t="shared" si="24"/>
        <v>30</v>
      </c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143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143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143"/>
      <c r="BR61" s="98" t="s">
        <v>3582</v>
      </c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143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143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143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143"/>
    </row>
    <row r="62" spans="2:145" ht="22.5">
      <c r="B62" s="259"/>
      <c r="C62" s="110" t="s">
        <v>3715</v>
      </c>
      <c r="D62" s="246"/>
      <c r="E62" s="246"/>
      <c r="G62" s="102">
        <f t="shared" si="24"/>
        <v>30</v>
      </c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143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143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143"/>
      <c r="BR62" s="98" t="s">
        <v>3582</v>
      </c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143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143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143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143"/>
    </row>
    <row r="63" spans="2:145">
      <c r="B63" s="259"/>
      <c r="C63" s="113" t="s">
        <v>3722</v>
      </c>
      <c r="D63" s="246"/>
      <c r="E63" s="246"/>
      <c r="G63" s="102">
        <f t="shared" si="24"/>
        <v>30</v>
      </c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143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143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143"/>
      <c r="BR63" s="98" t="s">
        <v>3582</v>
      </c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143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143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143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143"/>
    </row>
    <row r="64" spans="2:145">
      <c r="B64" s="259"/>
      <c r="C64" s="113" t="s">
        <v>3723</v>
      </c>
      <c r="D64" s="246"/>
      <c r="E64" s="246"/>
      <c r="G64" s="102">
        <f t="shared" si="24"/>
        <v>30</v>
      </c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143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143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143"/>
      <c r="BR64" s="98" t="s">
        <v>3582</v>
      </c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143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143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143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143"/>
    </row>
    <row r="65" spans="1:145" ht="22.5">
      <c r="B65" s="259"/>
      <c r="C65" s="110" t="s">
        <v>3720</v>
      </c>
      <c r="D65" s="246"/>
      <c r="E65" s="246"/>
      <c r="G65" s="102">
        <f t="shared" si="24"/>
        <v>30</v>
      </c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143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143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143"/>
      <c r="BR65" s="98" t="s">
        <v>3582</v>
      </c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143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143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143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143"/>
    </row>
    <row r="66" spans="1:145">
      <c r="B66" s="259"/>
      <c r="C66" s="113" t="s">
        <v>3721</v>
      </c>
      <c r="D66" s="246"/>
      <c r="E66" s="246"/>
      <c r="G66" s="102">
        <f t="shared" si="24"/>
        <v>30</v>
      </c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143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143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143"/>
      <c r="BR66" s="98" t="s">
        <v>3582</v>
      </c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143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143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143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143"/>
    </row>
    <row r="67" spans="1:145">
      <c r="B67" s="259"/>
      <c r="C67" s="113" t="s">
        <v>3703</v>
      </c>
      <c r="D67" s="247"/>
      <c r="E67" s="247"/>
      <c r="G67" s="102">
        <f t="shared" si="24"/>
        <v>30</v>
      </c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143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143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143"/>
      <c r="BR67" s="98" t="s">
        <v>3582</v>
      </c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143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143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143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143"/>
    </row>
    <row r="68" spans="1:145" s="61" customFormat="1" ht="56.25">
      <c r="A68" s="85"/>
      <c r="B68" s="259"/>
      <c r="C68" s="207" t="s">
        <v>3890</v>
      </c>
      <c r="D68" s="108" t="s">
        <v>87</v>
      </c>
      <c r="E68" s="108" t="s">
        <v>88</v>
      </c>
      <c r="F68" s="126"/>
      <c r="G68" s="102">
        <f t="shared" si="24"/>
        <v>30</v>
      </c>
      <c r="H68" s="104"/>
      <c r="I68" s="60"/>
      <c r="J68" s="60"/>
      <c r="K68" s="86"/>
      <c r="L68" s="101"/>
      <c r="M68" s="101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144"/>
      <c r="AF68" s="101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144"/>
      <c r="AY68" s="101" t="s">
        <v>3582</v>
      </c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144"/>
      <c r="BR68" s="101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144"/>
      <c r="CK68" s="101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144"/>
      <c r="DD68" s="101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144"/>
      <c r="DW68" s="101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144"/>
    </row>
    <row r="69" spans="1:145" ht="22.5">
      <c r="B69" s="259"/>
      <c r="C69" s="110" t="s">
        <v>89</v>
      </c>
      <c r="D69" s="245" t="s">
        <v>90</v>
      </c>
      <c r="E69" s="245" t="s">
        <v>91</v>
      </c>
      <c r="G69" s="102">
        <f t="shared" si="24"/>
        <v>0</v>
      </c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143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143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143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143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143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143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143"/>
    </row>
    <row r="70" spans="1:145" ht="22.5">
      <c r="B70" s="259"/>
      <c r="C70" s="110" t="s">
        <v>92</v>
      </c>
      <c r="D70" s="246"/>
      <c r="E70" s="246"/>
      <c r="G70" s="102">
        <f t="shared" si="24"/>
        <v>0</v>
      </c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143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143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143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143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143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143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143"/>
    </row>
    <row r="71" spans="1:145" ht="22.5">
      <c r="B71" s="259"/>
      <c r="C71" s="110" t="s">
        <v>93</v>
      </c>
      <c r="D71" s="247"/>
      <c r="E71" s="247"/>
      <c r="G71" s="102">
        <f t="shared" si="24"/>
        <v>0</v>
      </c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143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143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143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143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143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143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143"/>
    </row>
    <row r="72" spans="1:145" ht="22.5">
      <c r="B72" s="259"/>
      <c r="C72" s="110" t="s">
        <v>94</v>
      </c>
      <c r="D72" s="108" t="s">
        <v>95</v>
      </c>
      <c r="E72" s="108" t="s">
        <v>96</v>
      </c>
      <c r="G72" s="102">
        <f t="shared" si="24"/>
        <v>0</v>
      </c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143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143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143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143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143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143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143"/>
    </row>
    <row r="73" spans="1:145" ht="22.5">
      <c r="B73" s="259"/>
      <c r="C73" s="110" t="s">
        <v>3704</v>
      </c>
      <c r="D73" s="245" t="s">
        <v>3731</v>
      </c>
      <c r="E73" s="245" t="s">
        <v>3732</v>
      </c>
      <c r="G73" s="102">
        <f t="shared" si="24"/>
        <v>30</v>
      </c>
      <c r="I73" s="232" t="s">
        <v>3580</v>
      </c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143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143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143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143"/>
      <c r="CK73" s="98" t="s">
        <v>3582</v>
      </c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143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143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143"/>
    </row>
    <row r="74" spans="1:145" ht="14.45" customHeight="1">
      <c r="B74" s="259"/>
      <c r="C74" s="71" t="s">
        <v>3705</v>
      </c>
      <c r="D74" s="246"/>
      <c r="E74" s="246"/>
      <c r="G74" s="102">
        <f t="shared" si="24"/>
        <v>30</v>
      </c>
      <c r="I74" s="23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143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143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143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143"/>
      <c r="CK74" s="98" t="s">
        <v>3582</v>
      </c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143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143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143"/>
    </row>
    <row r="75" spans="1:145" ht="14.45" customHeight="1">
      <c r="B75" s="259"/>
      <c r="C75" s="109" t="s">
        <v>3706</v>
      </c>
      <c r="D75" s="246"/>
      <c r="E75" s="246"/>
      <c r="G75" s="102">
        <f t="shared" si="24"/>
        <v>30</v>
      </c>
      <c r="I75" s="23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143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143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143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143"/>
      <c r="CK75" s="98" t="s">
        <v>3582</v>
      </c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143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143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143"/>
    </row>
    <row r="76" spans="1:145" ht="14.45" customHeight="1">
      <c r="B76" s="259"/>
      <c r="C76" s="71" t="s">
        <v>3707</v>
      </c>
      <c r="D76" s="246"/>
      <c r="E76" s="246"/>
      <c r="G76" s="102">
        <f t="shared" si="24"/>
        <v>30</v>
      </c>
      <c r="I76" s="23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143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143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143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143"/>
      <c r="CK76" s="98" t="s">
        <v>3582</v>
      </c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143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143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143"/>
    </row>
    <row r="77" spans="1:145" s="77" customFormat="1" ht="14.45" customHeight="1">
      <c r="A77" s="76"/>
      <c r="B77" s="264"/>
      <c r="C77" s="71" t="s">
        <v>3708</v>
      </c>
      <c r="D77" s="246"/>
      <c r="E77" s="246"/>
      <c r="F77" s="124"/>
      <c r="G77" s="102">
        <f t="shared" si="24"/>
        <v>30</v>
      </c>
      <c r="H77" s="107"/>
      <c r="I77" s="234"/>
      <c r="J77" s="114"/>
      <c r="K77" s="78"/>
      <c r="L77" s="99"/>
      <c r="M77" s="99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145"/>
      <c r="AF77" s="99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145"/>
      <c r="AY77" s="99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145"/>
      <c r="BR77" s="99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145"/>
      <c r="CK77" s="99" t="s">
        <v>3582</v>
      </c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145"/>
      <c r="DD77" s="99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145"/>
      <c r="DW77" s="99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145"/>
    </row>
    <row r="78" spans="1:145" s="77" customFormat="1" ht="23.25">
      <c r="A78" s="76"/>
      <c r="B78" s="264"/>
      <c r="C78" s="109" t="s">
        <v>3709</v>
      </c>
      <c r="D78" s="246"/>
      <c r="E78" s="246"/>
      <c r="F78" s="124"/>
      <c r="G78" s="102">
        <f t="shared" ref="G78:G109" si="25">COUNTIF(N78:AAF78,"x")*30</f>
        <v>30</v>
      </c>
      <c r="H78" s="107"/>
      <c r="I78" s="234"/>
      <c r="J78" s="114"/>
      <c r="K78" s="78"/>
      <c r="L78" s="99"/>
      <c r="M78" s="99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145"/>
      <c r="AF78" s="99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145"/>
      <c r="AY78" s="99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145"/>
      <c r="BR78" s="99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145"/>
      <c r="CK78" s="99" t="s">
        <v>3582</v>
      </c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145"/>
      <c r="DD78" s="99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145"/>
      <c r="DW78" s="99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145"/>
    </row>
    <row r="79" spans="1:145" s="77" customFormat="1" ht="22.9" customHeight="1">
      <c r="A79" s="76"/>
      <c r="B79" s="264"/>
      <c r="C79" s="115" t="s">
        <v>3710</v>
      </c>
      <c r="D79" s="247"/>
      <c r="E79" s="247"/>
      <c r="F79" s="124"/>
      <c r="G79" s="102">
        <f t="shared" si="25"/>
        <v>30</v>
      </c>
      <c r="H79" s="107"/>
      <c r="I79" s="233"/>
      <c r="J79" s="114"/>
      <c r="K79" s="78"/>
      <c r="L79" s="99"/>
      <c r="M79" s="99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145"/>
      <c r="AF79" s="99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145"/>
      <c r="AY79" s="99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145"/>
      <c r="BR79" s="99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145"/>
      <c r="CK79" s="99" t="s">
        <v>3582</v>
      </c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145"/>
      <c r="DD79" s="99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145"/>
      <c r="DW79" s="99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145"/>
    </row>
    <row r="80" spans="1:145" s="77" customFormat="1" ht="14.45" customHeight="1">
      <c r="A80" s="76"/>
      <c r="B80" s="264"/>
      <c r="C80" s="80"/>
      <c r="D80" s="80"/>
      <c r="E80" s="80"/>
      <c r="F80" s="124"/>
      <c r="G80" s="102">
        <f t="shared" si="25"/>
        <v>0</v>
      </c>
      <c r="H80" s="107"/>
      <c r="I80" s="114"/>
      <c r="J80" s="114"/>
      <c r="K80" s="78"/>
      <c r="L80" s="99"/>
      <c r="M80" s="99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145"/>
      <c r="AF80" s="99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145"/>
      <c r="AY80" s="99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145"/>
      <c r="BR80" s="99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145"/>
      <c r="CK80" s="99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145"/>
      <c r="DD80" s="99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145"/>
      <c r="DW80" s="99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145"/>
    </row>
    <row r="81" spans="1:145" s="77" customFormat="1" ht="14.45" customHeight="1">
      <c r="A81" s="76"/>
      <c r="B81" s="264"/>
      <c r="C81" s="80"/>
      <c r="D81" s="80"/>
      <c r="E81" s="80"/>
      <c r="F81" s="124"/>
      <c r="G81" s="102">
        <f t="shared" si="25"/>
        <v>0</v>
      </c>
      <c r="H81" s="107"/>
      <c r="I81" s="114"/>
      <c r="J81" s="114"/>
      <c r="K81" s="78"/>
      <c r="L81" s="99"/>
      <c r="M81" s="99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145"/>
      <c r="AF81" s="99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145"/>
      <c r="AY81" s="99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145"/>
      <c r="BR81" s="99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145"/>
      <c r="CK81" s="99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145"/>
      <c r="DD81" s="99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145"/>
      <c r="DW81" s="99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145"/>
    </row>
    <row r="82" spans="1:145" s="84" customFormat="1" ht="14.45" customHeight="1">
      <c r="A82" s="79"/>
      <c r="B82" s="260"/>
      <c r="F82" s="125"/>
      <c r="G82" s="140">
        <f t="shared" si="25"/>
        <v>0</v>
      </c>
      <c r="H82" s="106"/>
      <c r="I82" s="81"/>
      <c r="J82" s="81"/>
      <c r="K82" s="82"/>
      <c r="L82" s="100"/>
      <c r="M82" s="100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146"/>
      <c r="AF82" s="100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146"/>
      <c r="AY82" s="100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146"/>
      <c r="BR82" s="100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146"/>
      <c r="CK82" s="100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146"/>
      <c r="DD82" s="100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146"/>
      <c r="DW82" s="100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146"/>
    </row>
    <row r="83" spans="1:145" s="61" customFormat="1" ht="14.45" customHeight="1" outlineLevel="1">
      <c r="A83" s="85"/>
      <c r="B83" s="265" t="s">
        <v>3598</v>
      </c>
      <c r="C83" s="91" t="s">
        <v>3599</v>
      </c>
      <c r="D83" s="91"/>
      <c r="E83" s="91"/>
      <c r="F83" s="126"/>
      <c r="G83" s="103">
        <f t="shared" si="25"/>
        <v>30</v>
      </c>
      <c r="H83" s="104"/>
      <c r="I83" s="60"/>
      <c r="J83" s="60"/>
      <c r="K83" s="86"/>
      <c r="L83" s="101"/>
      <c r="M83" s="101"/>
      <c r="N83" s="88" t="s">
        <v>3582</v>
      </c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144"/>
      <c r="AF83" s="101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144"/>
      <c r="AY83" s="101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144"/>
      <c r="BR83" s="101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144"/>
      <c r="CK83" s="101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144"/>
      <c r="DD83" s="101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144"/>
      <c r="DW83" s="101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  <c r="EL83" s="88"/>
      <c r="EM83" s="88"/>
      <c r="EN83" s="88"/>
      <c r="EO83" s="144"/>
    </row>
    <row r="84" spans="1:145" ht="14.45" customHeight="1" outlineLevel="1">
      <c r="B84" s="259"/>
      <c r="C84" s="71" t="s">
        <v>3600</v>
      </c>
      <c r="G84" s="102">
        <f t="shared" si="25"/>
        <v>30</v>
      </c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143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143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143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143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74"/>
      <c r="CZ84" s="74"/>
      <c r="DA84" s="74"/>
      <c r="DB84" s="74"/>
      <c r="DC84" s="143"/>
      <c r="DD84" s="98" t="s">
        <v>3582</v>
      </c>
      <c r="DE84" s="74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143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  <c r="EN84" s="74"/>
      <c r="EO84" s="143"/>
    </row>
    <row r="85" spans="1:145" ht="14.45" customHeight="1" outlineLevel="1">
      <c r="B85" s="259"/>
      <c r="C85" s="71" t="s">
        <v>3601</v>
      </c>
      <c r="G85" s="102">
        <f t="shared" si="25"/>
        <v>30</v>
      </c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143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143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143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143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143"/>
      <c r="DD85" s="98" t="s">
        <v>3582</v>
      </c>
      <c r="DE85" s="74"/>
      <c r="DF85" s="74"/>
      <c r="DG85" s="74"/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143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143"/>
    </row>
    <row r="86" spans="1:145" ht="14.45" customHeight="1" outlineLevel="1">
      <c r="B86" s="259"/>
      <c r="C86" s="71" t="s">
        <v>3602</v>
      </c>
      <c r="G86" s="102">
        <f t="shared" si="25"/>
        <v>30</v>
      </c>
      <c r="N86" s="74" t="s">
        <v>3582</v>
      </c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143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143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143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143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143"/>
      <c r="DE86" s="74"/>
      <c r="DF86" s="74"/>
      <c r="DG86" s="74"/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143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  <c r="EN86" s="74"/>
      <c r="EO86" s="143"/>
    </row>
    <row r="87" spans="1:145" ht="14.45" customHeight="1" outlineLevel="1">
      <c r="B87" s="259"/>
      <c r="C87" s="71" t="s">
        <v>3603</v>
      </c>
      <c r="G87" s="102">
        <f t="shared" si="25"/>
        <v>0</v>
      </c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143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143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143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143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4"/>
      <c r="DC87" s="143"/>
      <c r="DE87" s="74"/>
      <c r="DF87" s="74"/>
      <c r="DG87" s="74"/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143"/>
      <c r="DX87" s="74"/>
      <c r="DY87" s="74"/>
      <c r="DZ87" s="74"/>
      <c r="EA87" s="74"/>
      <c r="EB87" s="74"/>
      <c r="EC87" s="74"/>
      <c r="ED87" s="74"/>
      <c r="EE87" s="74"/>
      <c r="EF87" s="74"/>
      <c r="EG87" s="74"/>
      <c r="EH87" s="74"/>
      <c r="EI87" s="74"/>
      <c r="EJ87" s="74"/>
      <c r="EK87" s="74"/>
      <c r="EL87" s="74"/>
      <c r="EM87" s="74"/>
      <c r="EN87" s="74"/>
      <c r="EO87" s="143"/>
    </row>
    <row r="88" spans="1:145" ht="14.45" customHeight="1" outlineLevel="1">
      <c r="B88" s="259"/>
      <c r="C88" s="71" t="s">
        <v>3604</v>
      </c>
      <c r="G88" s="102">
        <f t="shared" si="25"/>
        <v>30</v>
      </c>
      <c r="N88" s="74" t="s">
        <v>3582</v>
      </c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143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143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143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143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74"/>
      <c r="DC88" s="143"/>
      <c r="DE88" s="74"/>
      <c r="DF88" s="74"/>
      <c r="DG88" s="74"/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143"/>
      <c r="DX88" s="74"/>
      <c r="DY88" s="74"/>
      <c r="DZ88" s="74"/>
      <c r="EA88" s="74"/>
      <c r="EB88" s="74"/>
      <c r="EC88" s="74"/>
      <c r="ED88" s="74"/>
      <c r="EE88" s="74"/>
      <c r="EF88" s="74"/>
      <c r="EG88" s="74"/>
      <c r="EH88" s="74"/>
      <c r="EI88" s="74"/>
      <c r="EJ88" s="74"/>
      <c r="EK88" s="74"/>
      <c r="EL88" s="74"/>
      <c r="EM88" s="74"/>
      <c r="EN88" s="74"/>
      <c r="EO88" s="143"/>
    </row>
    <row r="89" spans="1:145" outlineLevel="1">
      <c r="B89" s="259"/>
      <c r="C89" s="110" t="s">
        <v>3726</v>
      </c>
      <c r="D89" s="245" t="s">
        <v>63</v>
      </c>
      <c r="E89" s="245" t="s">
        <v>64</v>
      </c>
      <c r="F89" s="249"/>
      <c r="G89" s="102">
        <f t="shared" si="25"/>
        <v>0</v>
      </c>
      <c r="H89" s="252"/>
      <c r="I89" s="230" t="s">
        <v>3688</v>
      </c>
      <c r="J89" s="232">
        <v>2</v>
      </c>
      <c r="L89" s="98" t="s">
        <v>3582</v>
      </c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143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143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143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143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143"/>
      <c r="DE89" s="74"/>
      <c r="DF89" s="74"/>
      <c r="DG89" s="74"/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143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143"/>
    </row>
    <row r="90" spans="1:145" outlineLevel="1">
      <c r="B90" s="259"/>
      <c r="C90" s="110" t="s">
        <v>3727</v>
      </c>
      <c r="D90" s="246"/>
      <c r="E90" s="246"/>
      <c r="F90" s="250"/>
      <c r="G90" s="102">
        <f t="shared" si="25"/>
        <v>0</v>
      </c>
      <c r="H90" s="253"/>
      <c r="I90" s="248"/>
      <c r="J90" s="234"/>
      <c r="L90" s="98" t="s">
        <v>3582</v>
      </c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143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143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143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143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143"/>
      <c r="DE90" s="74"/>
      <c r="DF90" s="74"/>
      <c r="DG90" s="74"/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143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  <c r="EN90" s="74"/>
      <c r="EO90" s="143"/>
    </row>
    <row r="91" spans="1:145" outlineLevel="1">
      <c r="B91" s="259"/>
      <c r="C91" s="110" t="s">
        <v>3728</v>
      </c>
      <c r="D91" s="247"/>
      <c r="E91" s="247"/>
      <c r="F91" s="251"/>
      <c r="G91" s="102">
        <f t="shared" si="25"/>
        <v>0</v>
      </c>
      <c r="H91" s="254"/>
      <c r="I91" s="231"/>
      <c r="J91" s="233"/>
      <c r="L91" s="98" t="s">
        <v>3582</v>
      </c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143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143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143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143"/>
      <c r="CL91" s="74"/>
      <c r="CM91" s="74"/>
      <c r="CN91" s="74"/>
      <c r="CO91" s="74"/>
      <c r="CP91" s="74"/>
      <c r="CQ91" s="74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74"/>
      <c r="DC91" s="143"/>
      <c r="DE91" s="74"/>
      <c r="DF91" s="74"/>
      <c r="DG91" s="74"/>
      <c r="DH91" s="74"/>
      <c r="DI91" s="74"/>
      <c r="DJ91" s="74"/>
      <c r="DK91" s="74"/>
      <c r="DL91" s="74"/>
      <c r="DM91" s="74"/>
      <c r="DN91" s="74"/>
      <c r="DO91" s="74"/>
      <c r="DP91" s="74"/>
      <c r="DQ91" s="74"/>
      <c r="DR91" s="74"/>
      <c r="DS91" s="74"/>
      <c r="DT91" s="74"/>
      <c r="DU91" s="74"/>
      <c r="DV91" s="143"/>
      <c r="DX91" s="74"/>
      <c r="DY91" s="74"/>
      <c r="DZ91" s="74"/>
      <c r="EA91" s="74"/>
      <c r="EB91" s="74"/>
      <c r="EC91" s="74"/>
      <c r="ED91" s="74"/>
      <c r="EE91" s="74"/>
      <c r="EF91" s="74"/>
      <c r="EG91" s="74"/>
      <c r="EH91" s="74"/>
      <c r="EI91" s="74"/>
      <c r="EJ91" s="74"/>
      <c r="EK91" s="74"/>
      <c r="EL91" s="74"/>
      <c r="EM91" s="74"/>
      <c r="EN91" s="74"/>
      <c r="EO91" s="143"/>
    </row>
    <row r="92" spans="1:145" ht="33.75" outlineLevel="1">
      <c r="B92" s="259"/>
      <c r="C92" s="110" t="s">
        <v>3689</v>
      </c>
      <c r="D92" s="110" t="s">
        <v>65</v>
      </c>
      <c r="E92" s="110" t="s">
        <v>64</v>
      </c>
      <c r="G92" s="102">
        <f t="shared" si="25"/>
        <v>0</v>
      </c>
      <c r="I92" s="111" t="s">
        <v>3688</v>
      </c>
      <c r="J92" s="112">
        <v>2</v>
      </c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143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143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143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143"/>
      <c r="CL92" s="74"/>
      <c r="CM92" s="74"/>
      <c r="CN92" s="74"/>
      <c r="CO92" s="74"/>
      <c r="CP92" s="74"/>
      <c r="CQ92" s="74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74"/>
      <c r="DC92" s="143"/>
      <c r="DE92" s="74"/>
      <c r="DF92" s="74"/>
      <c r="DG92" s="74"/>
      <c r="DH92" s="74"/>
      <c r="DI92" s="74"/>
      <c r="DJ92" s="74"/>
      <c r="DK92" s="74"/>
      <c r="DL92" s="74"/>
      <c r="DM92" s="74"/>
      <c r="DN92" s="74"/>
      <c r="DO92" s="74"/>
      <c r="DP92" s="74"/>
      <c r="DQ92" s="74"/>
      <c r="DR92" s="74"/>
      <c r="DS92" s="74"/>
      <c r="DT92" s="74"/>
      <c r="DU92" s="74"/>
      <c r="DV92" s="143"/>
      <c r="DX92" s="74"/>
      <c r="DY92" s="74"/>
      <c r="DZ92" s="74"/>
      <c r="EA92" s="74"/>
      <c r="EB92" s="74"/>
      <c r="EC92" s="74"/>
      <c r="ED92" s="74"/>
      <c r="EE92" s="74"/>
      <c r="EF92" s="74"/>
      <c r="EG92" s="74"/>
      <c r="EH92" s="74"/>
      <c r="EI92" s="74"/>
      <c r="EJ92" s="74"/>
      <c r="EK92" s="74"/>
      <c r="EL92" s="74"/>
      <c r="EM92" s="74"/>
      <c r="EN92" s="74"/>
      <c r="EO92" s="143"/>
    </row>
    <row r="93" spans="1:145" ht="30" outlineLevel="1">
      <c r="B93" s="259"/>
      <c r="C93" s="110" t="s">
        <v>66</v>
      </c>
      <c r="D93" s="110" t="s">
        <v>3552</v>
      </c>
      <c r="E93" s="110" t="s">
        <v>67</v>
      </c>
      <c r="G93" s="102">
        <f t="shared" si="25"/>
        <v>0</v>
      </c>
      <c r="I93" s="111" t="s">
        <v>3688</v>
      </c>
      <c r="J93" s="112">
        <v>2</v>
      </c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143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143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143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143"/>
      <c r="CL93" s="74"/>
      <c r="CM93" s="74"/>
      <c r="CN93" s="74"/>
      <c r="CO93" s="74"/>
      <c r="CP93" s="74"/>
      <c r="CQ93" s="74"/>
      <c r="CR93" s="74"/>
      <c r="CS93" s="74"/>
      <c r="CT93" s="74"/>
      <c r="CU93" s="74"/>
      <c r="CV93" s="74"/>
      <c r="CW93" s="74"/>
      <c r="CX93" s="74"/>
      <c r="CY93" s="74"/>
      <c r="CZ93" s="74"/>
      <c r="DA93" s="74"/>
      <c r="DB93" s="74"/>
      <c r="DC93" s="143"/>
      <c r="DE93" s="74"/>
      <c r="DF93" s="74"/>
      <c r="DG93" s="74"/>
      <c r="DH93" s="74"/>
      <c r="DI93" s="74"/>
      <c r="DJ93" s="74"/>
      <c r="DK93" s="74"/>
      <c r="DL93" s="74"/>
      <c r="DM93" s="74"/>
      <c r="DN93" s="74"/>
      <c r="DO93" s="74"/>
      <c r="DP93" s="74"/>
      <c r="DQ93" s="74"/>
      <c r="DR93" s="74"/>
      <c r="DS93" s="74"/>
      <c r="DT93" s="74"/>
      <c r="DU93" s="74"/>
      <c r="DV93" s="143"/>
      <c r="DX93" s="74"/>
      <c r="DY93" s="74"/>
      <c r="DZ93" s="74"/>
      <c r="EA93" s="74"/>
      <c r="EB93" s="74"/>
      <c r="EC93" s="74"/>
      <c r="ED93" s="74"/>
      <c r="EE93" s="74"/>
      <c r="EF93" s="74"/>
      <c r="EG93" s="74"/>
      <c r="EH93" s="74"/>
      <c r="EI93" s="74"/>
      <c r="EJ93" s="74"/>
      <c r="EK93" s="74"/>
      <c r="EL93" s="74"/>
      <c r="EM93" s="74"/>
      <c r="EN93" s="74"/>
      <c r="EO93" s="143"/>
    </row>
    <row r="94" spans="1:145" ht="14.45" customHeight="1" outlineLevel="1">
      <c r="B94" s="259"/>
      <c r="C94" s="71" t="s">
        <v>3725</v>
      </c>
      <c r="G94" s="102">
        <f t="shared" si="25"/>
        <v>0</v>
      </c>
      <c r="I94" s="230" t="s">
        <v>3688</v>
      </c>
      <c r="J94" s="232">
        <v>2</v>
      </c>
      <c r="L94" s="98" t="s">
        <v>3582</v>
      </c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143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143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143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143"/>
      <c r="CL94" s="74"/>
      <c r="CM94" s="74"/>
      <c r="CN94" s="74"/>
      <c r="CO94" s="74"/>
      <c r="CP94" s="74"/>
      <c r="CQ94" s="74"/>
      <c r="CR94" s="74"/>
      <c r="CS94" s="74"/>
      <c r="CT94" s="74"/>
      <c r="CU94" s="74"/>
      <c r="CV94" s="74"/>
      <c r="CW94" s="74"/>
      <c r="CX94" s="74"/>
      <c r="CY94" s="74"/>
      <c r="CZ94" s="74"/>
      <c r="DA94" s="74"/>
      <c r="DB94" s="74"/>
      <c r="DC94" s="143"/>
      <c r="DE94" s="74"/>
      <c r="DF94" s="74"/>
      <c r="DG94" s="74"/>
      <c r="DH94" s="74"/>
      <c r="DI94" s="74"/>
      <c r="DJ94" s="74"/>
      <c r="DK94" s="74"/>
      <c r="DL94" s="74"/>
      <c r="DM94" s="74"/>
      <c r="DN94" s="74"/>
      <c r="DO94" s="74"/>
      <c r="DP94" s="74"/>
      <c r="DQ94" s="74"/>
      <c r="DR94" s="74"/>
      <c r="DS94" s="74"/>
      <c r="DT94" s="74"/>
      <c r="DU94" s="74"/>
      <c r="DV94" s="143"/>
      <c r="DX94" s="74"/>
      <c r="DY94" s="74"/>
      <c r="DZ94" s="74"/>
      <c r="EA94" s="74"/>
      <c r="EB94" s="74"/>
      <c r="EC94" s="74"/>
      <c r="ED94" s="74"/>
      <c r="EE94" s="74"/>
      <c r="EF94" s="74"/>
      <c r="EG94" s="74"/>
      <c r="EH94" s="74"/>
      <c r="EI94" s="74"/>
      <c r="EJ94" s="74"/>
      <c r="EK94" s="74"/>
      <c r="EL94" s="74"/>
      <c r="EM94" s="74"/>
      <c r="EN94" s="74"/>
      <c r="EO94" s="143"/>
    </row>
    <row r="95" spans="1:145" ht="14.45" customHeight="1" outlineLevel="1">
      <c r="B95" s="259"/>
      <c r="C95" s="71" t="s">
        <v>3724</v>
      </c>
      <c r="G95" s="102">
        <f t="shared" si="25"/>
        <v>0</v>
      </c>
      <c r="I95" s="231"/>
      <c r="J95" s="233"/>
      <c r="L95" s="98" t="s">
        <v>3582</v>
      </c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143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143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143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143"/>
      <c r="CL95" s="74"/>
      <c r="CM95" s="74"/>
      <c r="CN95" s="74"/>
      <c r="CO95" s="74"/>
      <c r="CP95" s="74"/>
      <c r="CQ95" s="74"/>
      <c r="CR95" s="74"/>
      <c r="CS95" s="74"/>
      <c r="CT95" s="74"/>
      <c r="CU95" s="74"/>
      <c r="CV95" s="74"/>
      <c r="CW95" s="74"/>
      <c r="CX95" s="74"/>
      <c r="CY95" s="74"/>
      <c r="CZ95" s="74"/>
      <c r="DA95" s="74"/>
      <c r="DB95" s="74"/>
      <c r="DC95" s="143"/>
      <c r="DE95" s="74"/>
      <c r="DF95" s="74"/>
      <c r="DG95" s="74"/>
      <c r="DH95" s="74"/>
      <c r="DI95" s="74"/>
      <c r="DJ95" s="74"/>
      <c r="DK95" s="74"/>
      <c r="DL95" s="74"/>
      <c r="DM95" s="74"/>
      <c r="DN95" s="74"/>
      <c r="DO95" s="74"/>
      <c r="DP95" s="74"/>
      <c r="DQ95" s="74"/>
      <c r="DR95" s="74"/>
      <c r="DS95" s="74"/>
      <c r="DT95" s="74"/>
      <c r="DU95" s="74"/>
      <c r="DV95" s="143"/>
      <c r="DX95" s="74"/>
      <c r="DY95" s="74"/>
      <c r="DZ95" s="74"/>
      <c r="EA95" s="74"/>
      <c r="EB95" s="74"/>
      <c r="EC95" s="74"/>
      <c r="ED95" s="74"/>
      <c r="EE95" s="74"/>
      <c r="EF95" s="74"/>
      <c r="EG95" s="74"/>
      <c r="EH95" s="74"/>
      <c r="EI95" s="74"/>
      <c r="EJ95" s="74"/>
      <c r="EK95" s="74"/>
      <c r="EL95" s="74"/>
      <c r="EM95" s="74"/>
      <c r="EN95" s="74"/>
      <c r="EO95" s="143"/>
    </row>
    <row r="96" spans="1:145" ht="45" outlineLevel="1">
      <c r="B96" s="259"/>
      <c r="C96" s="110" t="s">
        <v>100</v>
      </c>
      <c r="D96" s="110" t="s">
        <v>101</v>
      </c>
      <c r="G96" s="102">
        <f t="shared" si="25"/>
        <v>0</v>
      </c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143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143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143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143"/>
      <c r="CL96" s="74"/>
      <c r="CM96" s="74"/>
      <c r="CN96" s="74"/>
      <c r="CO96" s="74"/>
      <c r="CP96" s="74"/>
      <c r="CQ96" s="74"/>
      <c r="CR96" s="74"/>
      <c r="CS96" s="74"/>
      <c r="CT96" s="74"/>
      <c r="CU96" s="74"/>
      <c r="CV96" s="74"/>
      <c r="CW96" s="74"/>
      <c r="CX96" s="74"/>
      <c r="CY96" s="74"/>
      <c r="CZ96" s="74"/>
      <c r="DA96" s="74"/>
      <c r="DB96" s="74"/>
      <c r="DC96" s="143"/>
      <c r="DE96" s="74"/>
      <c r="DF96" s="74"/>
      <c r="DG96" s="74"/>
      <c r="DH96" s="74"/>
      <c r="DI96" s="74"/>
      <c r="DJ96" s="74"/>
      <c r="DK96" s="74"/>
      <c r="DL96" s="74"/>
      <c r="DM96" s="74"/>
      <c r="DN96" s="74"/>
      <c r="DO96" s="74"/>
      <c r="DP96" s="74"/>
      <c r="DQ96" s="74"/>
      <c r="DR96" s="74"/>
      <c r="DS96" s="74"/>
      <c r="DT96" s="74"/>
      <c r="DU96" s="74"/>
      <c r="DV96" s="143"/>
      <c r="DX96" s="74"/>
      <c r="DY96" s="74"/>
      <c r="DZ96" s="74"/>
      <c r="EA96" s="74"/>
      <c r="EB96" s="74"/>
      <c r="EC96" s="74"/>
      <c r="ED96" s="74"/>
      <c r="EE96" s="74"/>
      <c r="EF96" s="74"/>
      <c r="EG96" s="74"/>
      <c r="EH96" s="74"/>
      <c r="EI96" s="74"/>
      <c r="EJ96" s="74"/>
      <c r="EK96" s="74"/>
      <c r="EL96" s="74"/>
      <c r="EM96" s="74"/>
      <c r="EN96" s="74"/>
      <c r="EO96" s="143"/>
    </row>
    <row r="97" spans="1:145" ht="14.45" customHeight="1" outlineLevel="1">
      <c r="B97" s="259"/>
      <c r="G97" s="102">
        <f t="shared" si="25"/>
        <v>0</v>
      </c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143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143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143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143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143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143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143"/>
    </row>
    <row r="98" spans="1:145" ht="14.45" customHeight="1" outlineLevel="1">
      <c r="B98" s="259"/>
      <c r="G98" s="102">
        <f t="shared" si="25"/>
        <v>0</v>
      </c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143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143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143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143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143"/>
      <c r="DE98" s="74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143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143"/>
    </row>
    <row r="99" spans="1:145" ht="14.45" customHeight="1" outlineLevel="1">
      <c r="B99" s="259"/>
      <c r="G99" s="102">
        <f t="shared" si="25"/>
        <v>0</v>
      </c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143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143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143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143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143"/>
      <c r="DE99" s="74"/>
      <c r="DF99" s="74"/>
      <c r="DG99" s="74"/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143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4"/>
      <c r="EM99" s="74"/>
      <c r="EN99" s="74"/>
      <c r="EO99" s="143"/>
    </row>
    <row r="100" spans="1:145" ht="14.45" customHeight="1" outlineLevel="1">
      <c r="B100" s="259"/>
      <c r="G100" s="102">
        <f t="shared" si="25"/>
        <v>0</v>
      </c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143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143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143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143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143"/>
      <c r="DE100" s="74"/>
      <c r="DF100" s="74"/>
      <c r="DG100" s="74"/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143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143"/>
    </row>
    <row r="101" spans="1:145" ht="14.45" customHeight="1" outlineLevel="1">
      <c r="B101" s="259"/>
      <c r="G101" s="102">
        <f t="shared" si="25"/>
        <v>0</v>
      </c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143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143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143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143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74"/>
      <c r="DC101" s="143"/>
      <c r="DE101" s="74"/>
      <c r="DF101" s="74"/>
      <c r="DG101" s="74"/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143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4"/>
      <c r="EM101" s="74"/>
      <c r="EN101" s="74"/>
      <c r="EO101" s="143"/>
    </row>
    <row r="102" spans="1:145" ht="14.45" customHeight="1" outlineLevel="1">
      <c r="B102" s="259"/>
      <c r="G102" s="102">
        <f t="shared" si="25"/>
        <v>0</v>
      </c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143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143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143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143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143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143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143"/>
    </row>
    <row r="103" spans="1:145" s="84" customFormat="1" ht="14.45" customHeight="1" outlineLevel="1">
      <c r="A103" s="79"/>
      <c r="B103" s="260"/>
      <c r="C103" s="90" t="s">
        <v>3605</v>
      </c>
      <c r="D103" s="90"/>
      <c r="E103" s="90"/>
      <c r="F103" s="127"/>
      <c r="G103" s="140">
        <f t="shared" si="25"/>
        <v>0</v>
      </c>
      <c r="H103" s="121"/>
      <c r="I103" s="81"/>
      <c r="J103" s="81"/>
      <c r="K103" s="82"/>
      <c r="L103" s="100"/>
      <c r="M103" s="100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146"/>
      <c r="AF103" s="100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146"/>
      <c r="AY103" s="100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146"/>
      <c r="BR103" s="100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146"/>
      <c r="CK103" s="100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146"/>
      <c r="DD103" s="100"/>
      <c r="DE103" s="83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3"/>
      <c r="DR103" s="83"/>
      <c r="DS103" s="83"/>
      <c r="DT103" s="83"/>
      <c r="DU103" s="83"/>
      <c r="DV103" s="146"/>
      <c r="DW103" s="100"/>
      <c r="DX103" s="83"/>
      <c r="DY103" s="83"/>
      <c r="DZ103" s="83"/>
      <c r="EA103" s="83"/>
      <c r="EB103" s="83"/>
      <c r="EC103" s="83"/>
      <c r="ED103" s="83"/>
      <c r="EE103" s="83"/>
      <c r="EF103" s="83"/>
      <c r="EG103" s="83"/>
      <c r="EH103" s="83"/>
      <c r="EI103" s="83"/>
      <c r="EJ103" s="83"/>
      <c r="EK103" s="83"/>
      <c r="EL103" s="83"/>
      <c r="EM103" s="83"/>
      <c r="EN103" s="83"/>
      <c r="EO103" s="146"/>
    </row>
    <row r="104" spans="1:145" s="61" customFormat="1" ht="14.45" customHeight="1">
      <c r="A104" s="85"/>
      <c r="B104" s="266" t="s">
        <v>3606</v>
      </c>
      <c r="C104" s="91" t="s">
        <v>3607</v>
      </c>
      <c r="D104" s="91"/>
      <c r="E104" s="91"/>
      <c r="F104" s="126"/>
      <c r="G104" s="103">
        <f t="shared" si="25"/>
        <v>30</v>
      </c>
      <c r="H104" s="104"/>
      <c r="I104" s="60" t="s">
        <v>3584</v>
      </c>
      <c r="J104" s="60"/>
      <c r="K104" s="86"/>
      <c r="L104" s="101">
        <v>1</v>
      </c>
      <c r="M104" s="101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144"/>
      <c r="AF104" s="101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144"/>
      <c r="AY104" s="101" t="s">
        <v>3582</v>
      </c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144"/>
      <c r="BR104" s="101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144"/>
      <c r="CK104" s="101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144"/>
      <c r="DD104" s="101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144"/>
      <c r="DW104" s="101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/>
      <c r="EJ104" s="88"/>
      <c r="EK104" s="88"/>
      <c r="EL104" s="88"/>
      <c r="EM104" s="88"/>
      <c r="EN104" s="88"/>
      <c r="EO104" s="144"/>
    </row>
    <row r="105" spans="1:145" ht="14.45" customHeight="1">
      <c r="B105" s="259"/>
      <c r="C105" s="71" t="s">
        <v>3608</v>
      </c>
      <c r="G105" s="102">
        <f t="shared" si="25"/>
        <v>30</v>
      </c>
      <c r="I105" s="64" t="s">
        <v>3584</v>
      </c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143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143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143"/>
      <c r="BR105" s="98" t="s">
        <v>3582</v>
      </c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143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143"/>
      <c r="DE105" s="74"/>
      <c r="DF105" s="74"/>
      <c r="DG105" s="74"/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143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143"/>
    </row>
    <row r="106" spans="1:145" ht="14.45" customHeight="1">
      <c r="B106" s="259"/>
      <c r="C106" s="71" t="s">
        <v>3609</v>
      </c>
      <c r="G106" s="102">
        <f t="shared" si="25"/>
        <v>30</v>
      </c>
      <c r="I106" s="64" t="s">
        <v>3584</v>
      </c>
      <c r="L106" s="98">
        <v>1</v>
      </c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143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143"/>
      <c r="AY106" s="98" t="s">
        <v>3582</v>
      </c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143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143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143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143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143"/>
    </row>
    <row r="107" spans="1:145" ht="14.45" customHeight="1">
      <c r="B107" s="259"/>
      <c r="C107" s="71" t="s">
        <v>3610</v>
      </c>
      <c r="G107" s="102">
        <f t="shared" si="25"/>
        <v>30</v>
      </c>
      <c r="I107" s="64" t="s">
        <v>3580</v>
      </c>
      <c r="L107" s="98">
        <v>1</v>
      </c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143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143"/>
      <c r="AY107" s="98" t="s">
        <v>3582</v>
      </c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143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143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143"/>
      <c r="DE107" s="74"/>
      <c r="DF107" s="74"/>
      <c r="DG107" s="74"/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143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143"/>
    </row>
    <row r="108" spans="1:145" ht="14.45" customHeight="1">
      <c r="B108" s="259"/>
      <c r="C108" s="71" t="s">
        <v>3611</v>
      </c>
      <c r="G108" s="102">
        <f t="shared" si="25"/>
        <v>30</v>
      </c>
      <c r="I108" s="64" t="s">
        <v>3584</v>
      </c>
      <c r="L108" s="98">
        <v>1</v>
      </c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143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143"/>
      <c r="AY108" s="98" t="s">
        <v>3582</v>
      </c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143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143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143"/>
      <c r="DE108" s="74"/>
      <c r="DF108" s="74"/>
      <c r="DG108" s="74"/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143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143"/>
    </row>
    <row r="109" spans="1:145" ht="14.45" customHeight="1">
      <c r="B109" s="259"/>
      <c r="C109" s="71" t="s">
        <v>3612</v>
      </c>
      <c r="G109" s="102">
        <f t="shared" si="25"/>
        <v>30</v>
      </c>
      <c r="I109" s="64" t="s">
        <v>3584</v>
      </c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143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143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143"/>
      <c r="BR109" s="98" t="s">
        <v>3582</v>
      </c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  <c r="CE109" s="74"/>
      <c r="CF109" s="74"/>
      <c r="CG109" s="74"/>
      <c r="CH109" s="74"/>
      <c r="CI109" s="74"/>
      <c r="CJ109" s="143"/>
      <c r="CL109" s="74"/>
      <c r="CM109" s="74"/>
      <c r="CN109" s="74"/>
      <c r="CO109" s="74"/>
      <c r="CP109" s="74"/>
      <c r="CQ109" s="74"/>
      <c r="CR109" s="74"/>
      <c r="CS109" s="74"/>
      <c r="CT109" s="74"/>
      <c r="CU109" s="74"/>
      <c r="CV109" s="74"/>
      <c r="CW109" s="74"/>
      <c r="CX109" s="74"/>
      <c r="CY109" s="74"/>
      <c r="CZ109" s="74"/>
      <c r="DA109" s="74"/>
      <c r="DB109" s="74"/>
      <c r="DC109" s="143"/>
      <c r="DE109" s="74"/>
      <c r="DF109" s="74"/>
      <c r="DG109" s="74"/>
      <c r="DH109" s="74"/>
      <c r="DI109" s="74"/>
      <c r="DJ109" s="74"/>
      <c r="DK109" s="74"/>
      <c r="DL109" s="74"/>
      <c r="DM109" s="74"/>
      <c r="DN109" s="74"/>
      <c r="DO109" s="74"/>
      <c r="DP109" s="74"/>
      <c r="DQ109" s="74"/>
      <c r="DR109" s="74"/>
      <c r="DS109" s="74"/>
      <c r="DT109" s="74"/>
      <c r="DU109" s="74"/>
      <c r="DV109" s="143"/>
      <c r="DX109" s="74"/>
      <c r="DY109" s="74"/>
      <c r="DZ109" s="74"/>
      <c r="EA109" s="74"/>
      <c r="EB109" s="74"/>
      <c r="EC109" s="74"/>
      <c r="ED109" s="74"/>
      <c r="EE109" s="74"/>
      <c r="EF109" s="74"/>
      <c r="EG109" s="74"/>
      <c r="EH109" s="74"/>
      <c r="EI109" s="74"/>
      <c r="EJ109" s="74"/>
      <c r="EK109" s="74"/>
      <c r="EL109" s="74"/>
      <c r="EM109" s="74"/>
      <c r="EN109" s="74"/>
      <c r="EO109" s="143"/>
    </row>
    <row r="110" spans="1:145" ht="14.45" customHeight="1">
      <c r="B110" s="259"/>
      <c r="C110" s="71" t="s">
        <v>3613</v>
      </c>
      <c r="G110" s="102">
        <f t="shared" ref="G110:G135" si="26">COUNTIF(N110:AAF110,"x")*30</f>
        <v>30</v>
      </c>
      <c r="I110" s="64" t="s">
        <v>3614</v>
      </c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143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143"/>
      <c r="AY110" s="98" t="s">
        <v>3582</v>
      </c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143"/>
      <c r="BS110" s="74"/>
      <c r="BT110" s="74"/>
      <c r="BU110" s="74"/>
      <c r="BV110" s="74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143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143"/>
      <c r="DE110" s="74"/>
      <c r="DF110" s="74"/>
      <c r="DG110" s="74"/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143"/>
      <c r="DX110" s="74"/>
      <c r="DY110" s="74"/>
      <c r="DZ110" s="74"/>
      <c r="EA110" s="74"/>
      <c r="EB110" s="74"/>
      <c r="EC110" s="74"/>
      <c r="ED110" s="74"/>
      <c r="EE110" s="74"/>
      <c r="EF110" s="74"/>
      <c r="EG110" s="74"/>
      <c r="EH110" s="74"/>
      <c r="EI110" s="74"/>
      <c r="EJ110" s="74"/>
      <c r="EK110" s="74"/>
      <c r="EL110" s="74"/>
      <c r="EM110" s="74"/>
      <c r="EN110" s="74"/>
      <c r="EO110" s="143"/>
    </row>
    <row r="111" spans="1:145" ht="14.45" customHeight="1">
      <c r="B111" s="259"/>
      <c r="C111" s="71" t="s">
        <v>3615</v>
      </c>
      <c r="G111" s="102">
        <f t="shared" si="26"/>
        <v>30</v>
      </c>
      <c r="I111" s="64" t="s">
        <v>3584</v>
      </c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143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143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143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143"/>
      <c r="CK111" s="98" t="s">
        <v>3582</v>
      </c>
      <c r="CL111" s="74"/>
      <c r="CM111" s="74"/>
      <c r="CN111" s="74"/>
      <c r="CO111" s="74"/>
      <c r="CP111" s="74"/>
      <c r="CQ111" s="74"/>
      <c r="CR111" s="74"/>
      <c r="CS111" s="74"/>
      <c r="CT111" s="74"/>
      <c r="CU111" s="74"/>
      <c r="CV111" s="74"/>
      <c r="CW111" s="74"/>
      <c r="CX111" s="74"/>
      <c r="CY111" s="74"/>
      <c r="CZ111" s="74"/>
      <c r="DA111" s="74"/>
      <c r="DB111" s="74"/>
      <c r="DC111" s="143"/>
      <c r="DE111" s="74"/>
      <c r="DF111" s="74"/>
      <c r="DG111" s="74"/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143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4"/>
      <c r="EM111" s="74"/>
      <c r="EN111" s="74"/>
      <c r="EO111" s="143"/>
    </row>
    <row r="112" spans="1:145" ht="14.45" customHeight="1">
      <c r="B112" s="259"/>
      <c r="C112" s="71" t="s">
        <v>3616</v>
      </c>
      <c r="G112" s="102">
        <f t="shared" si="26"/>
        <v>30</v>
      </c>
      <c r="I112" s="64" t="s">
        <v>3584</v>
      </c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143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143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143"/>
      <c r="BS112" s="74"/>
      <c r="BT112" s="74"/>
      <c r="BU112" s="74"/>
      <c r="BV112" s="74"/>
      <c r="BW112" s="74"/>
      <c r="BX112" s="74"/>
      <c r="BY112" s="74"/>
      <c r="BZ112" s="74"/>
      <c r="CA112" s="74"/>
      <c r="CB112" s="74"/>
      <c r="CC112" s="74"/>
      <c r="CD112" s="74"/>
      <c r="CE112" s="74"/>
      <c r="CF112" s="74"/>
      <c r="CG112" s="74"/>
      <c r="CH112" s="74"/>
      <c r="CI112" s="74"/>
      <c r="CJ112" s="143"/>
      <c r="CK112" s="98" t="s">
        <v>3582</v>
      </c>
      <c r="CL112" s="74"/>
      <c r="CM112" s="74"/>
      <c r="CN112" s="74"/>
      <c r="CO112" s="74"/>
      <c r="CP112" s="74"/>
      <c r="CQ112" s="74"/>
      <c r="CR112" s="74"/>
      <c r="CS112" s="74"/>
      <c r="CT112" s="74"/>
      <c r="CU112" s="74"/>
      <c r="CV112" s="74"/>
      <c r="CW112" s="74"/>
      <c r="CX112" s="74"/>
      <c r="CY112" s="74"/>
      <c r="CZ112" s="74"/>
      <c r="DA112" s="74"/>
      <c r="DB112" s="74"/>
      <c r="DC112" s="143"/>
      <c r="DE112" s="74"/>
      <c r="DF112" s="74"/>
      <c r="DG112" s="74"/>
      <c r="DH112" s="74"/>
      <c r="DI112" s="74"/>
      <c r="DJ112" s="74"/>
      <c r="DK112" s="74"/>
      <c r="DL112" s="74"/>
      <c r="DM112" s="74"/>
      <c r="DN112" s="74"/>
      <c r="DO112" s="74"/>
      <c r="DP112" s="74"/>
      <c r="DQ112" s="74"/>
      <c r="DR112" s="74"/>
      <c r="DS112" s="74"/>
      <c r="DT112" s="74"/>
      <c r="DU112" s="74"/>
      <c r="DV112" s="143"/>
      <c r="DX112" s="74"/>
      <c r="DY112" s="74"/>
      <c r="DZ112" s="74"/>
      <c r="EA112" s="74"/>
      <c r="EB112" s="74"/>
      <c r="EC112" s="74"/>
      <c r="ED112" s="74"/>
      <c r="EE112" s="74"/>
      <c r="EF112" s="74"/>
      <c r="EG112" s="74"/>
      <c r="EH112" s="74"/>
      <c r="EI112" s="74"/>
      <c r="EJ112" s="74"/>
      <c r="EK112" s="74"/>
      <c r="EL112" s="74"/>
      <c r="EM112" s="74"/>
      <c r="EN112" s="74"/>
      <c r="EO112" s="143"/>
    </row>
    <row r="113" spans="1:145" ht="14.45" customHeight="1">
      <c r="A113" s="76"/>
      <c r="B113" s="259"/>
      <c r="C113" s="71" t="s">
        <v>3617</v>
      </c>
      <c r="G113" s="102">
        <f t="shared" si="26"/>
        <v>30</v>
      </c>
      <c r="I113" s="64" t="s">
        <v>3580</v>
      </c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143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143"/>
      <c r="AY113" s="98" t="s">
        <v>3582</v>
      </c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143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143"/>
      <c r="CL113" s="74"/>
      <c r="CM113" s="74"/>
      <c r="CN113" s="74"/>
      <c r="CO113" s="74"/>
      <c r="CP113" s="74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74"/>
      <c r="DC113" s="143"/>
      <c r="DE113" s="74"/>
      <c r="DF113" s="74"/>
      <c r="DG113" s="74"/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143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  <c r="EK113" s="74"/>
      <c r="EL113" s="74"/>
      <c r="EM113" s="74"/>
      <c r="EN113" s="74"/>
      <c r="EO113" s="143"/>
    </row>
    <row r="114" spans="1:145" ht="14.45" customHeight="1">
      <c r="A114" s="76"/>
      <c r="B114" s="259"/>
      <c r="C114" s="71" t="s">
        <v>3618</v>
      </c>
      <c r="G114" s="102">
        <f t="shared" si="26"/>
        <v>30</v>
      </c>
      <c r="I114" s="64" t="s">
        <v>3580</v>
      </c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143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143"/>
      <c r="AY114" s="98" t="s">
        <v>3582</v>
      </c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143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143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143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143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143"/>
    </row>
    <row r="115" spans="1:145" ht="14.45" customHeight="1">
      <c r="A115" s="76"/>
      <c r="B115" s="259"/>
      <c r="C115" s="71" t="s">
        <v>3619</v>
      </c>
      <c r="G115" s="102">
        <f t="shared" si="26"/>
        <v>30</v>
      </c>
      <c r="I115" s="64" t="s">
        <v>3580</v>
      </c>
      <c r="L115" s="98">
        <v>1</v>
      </c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143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143"/>
      <c r="AY115" s="98" t="s">
        <v>3582</v>
      </c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143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143"/>
      <c r="CL115" s="74"/>
      <c r="CM115" s="74"/>
      <c r="CN115" s="74"/>
      <c r="CO115" s="74"/>
      <c r="CP115" s="74"/>
      <c r="CQ115" s="74"/>
      <c r="CR115" s="74"/>
      <c r="CS115" s="74"/>
      <c r="CT115" s="74"/>
      <c r="CU115" s="74"/>
      <c r="CV115" s="74"/>
      <c r="CW115" s="74"/>
      <c r="CX115" s="74"/>
      <c r="CY115" s="74"/>
      <c r="CZ115" s="74"/>
      <c r="DA115" s="74"/>
      <c r="DB115" s="74"/>
      <c r="DC115" s="143"/>
      <c r="DE115" s="74"/>
      <c r="DF115" s="74"/>
      <c r="DG115" s="74"/>
      <c r="DH115" s="74"/>
      <c r="DI115" s="74"/>
      <c r="DJ115" s="74"/>
      <c r="DK115" s="74"/>
      <c r="DL115" s="74"/>
      <c r="DM115" s="74"/>
      <c r="DN115" s="74"/>
      <c r="DO115" s="74"/>
      <c r="DP115" s="74"/>
      <c r="DQ115" s="74"/>
      <c r="DR115" s="74"/>
      <c r="DS115" s="74"/>
      <c r="DT115" s="74"/>
      <c r="DU115" s="74"/>
      <c r="DV115" s="143"/>
      <c r="DX115" s="74"/>
      <c r="DY115" s="74"/>
      <c r="DZ115" s="74"/>
      <c r="EA115" s="74"/>
      <c r="EB115" s="74"/>
      <c r="EC115" s="74"/>
      <c r="ED115" s="74"/>
      <c r="EE115" s="74"/>
      <c r="EF115" s="74"/>
      <c r="EG115" s="74"/>
      <c r="EH115" s="74"/>
      <c r="EI115" s="74"/>
      <c r="EJ115" s="74"/>
      <c r="EK115" s="74"/>
      <c r="EL115" s="74"/>
      <c r="EM115" s="74"/>
      <c r="EN115" s="74"/>
      <c r="EO115" s="143"/>
    </row>
    <row r="116" spans="1:145" ht="14.45" customHeight="1">
      <c r="A116" s="76"/>
      <c r="B116" s="259"/>
      <c r="C116" s="80" t="s">
        <v>3620</v>
      </c>
      <c r="G116" s="102">
        <f t="shared" si="26"/>
        <v>30</v>
      </c>
      <c r="I116" s="64" t="s">
        <v>3584</v>
      </c>
      <c r="L116" s="98">
        <v>1</v>
      </c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143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143"/>
      <c r="AY116" s="98" t="s">
        <v>3582</v>
      </c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143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143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143"/>
      <c r="DE116" s="74"/>
      <c r="DF116" s="74"/>
      <c r="DG116" s="74"/>
      <c r="DH116" s="74"/>
      <c r="DI116" s="74"/>
      <c r="DJ116" s="74"/>
      <c r="DK116" s="74"/>
      <c r="DL116" s="74"/>
      <c r="DM116" s="74"/>
      <c r="DN116" s="74"/>
      <c r="DO116" s="74"/>
      <c r="DP116" s="74"/>
      <c r="DQ116" s="74"/>
      <c r="DR116" s="74"/>
      <c r="DS116" s="74"/>
      <c r="DT116" s="74"/>
      <c r="DU116" s="74"/>
      <c r="DV116" s="143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143"/>
    </row>
    <row r="117" spans="1:145" ht="14.45" customHeight="1">
      <c r="A117" s="76"/>
      <c r="B117" s="259"/>
      <c r="C117" s="80" t="s">
        <v>3621</v>
      </c>
      <c r="G117" s="102">
        <f t="shared" si="26"/>
        <v>30</v>
      </c>
      <c r="I117" s="64" t="s">
        <v>3584</v>
      </c>
      <c r="L117" s="98">
        <v>1</v>
      </c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143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143"/>
      <c r="AY117" s="98" t="s">
        <v>3582</v>
      </c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143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143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143"/>
      <c r="DE117" s="74"/>
      <c r="DF117" s="74"/>
      <c r="DG117" s="74"/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  <c r="DT117" s="74"/>
      <c r="DU117" s="74"/>
      <c r="DV117" s="143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143"/>
    </row>
    <row r="118" spans="1:145" s="77" customFormat="1" ht="14.45" customHeight="1">
      <c r="A118" s="76"/>
      <c r="B118" s="264"/>
      <c r="C118" s="80" t="s">
        <v>3622</v>
      </c>
      <c r="D118" s="80"/>
      <c r="E118" s="80"/>
      <c r="F118" s="124"/>
      <c r="G118" s="102">
        <f t="shared" si="26"/>
        <v>30</v>
      </c>
      <c r="H118" s="107"/>
      <c r="I118" s="64" t="s">
        <v>3584</v>
      </c>
      <c r="J118" s="64"/>
      <c r="K118" s="78"/>
      <c r="L118" s="99">
        <v>1</v>
      </c>
      <c r="M118" s="99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143"/>
      <c r="AF118" s="99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143"/>
      <c r="AY118" s="99" t="s">
        <v>3582</v>
      </c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143"/>
      <c r="BR118" s="99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  <c r="CE118" s="74"/>
      <c r="CF118" s="74"/>
      <c r="CG118" s="74"/>
      <c r="CH118" s="74"/>
      <c r="CI118" s="74"/>
      <c r="CJ118" s="143"/>
      <c r="CK118" s="99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143"/>
      <c r="DD118" s="99"/>
      <c r="DE118" s="74"/>
      <c r="DF118" s="74"/>
      <c r="DG118" s="74"/>
      <c r="DH118" s="74"/>
      <c r="DI118" s="74"/>
      <c r="DJ118" s="74"/>
      <c r="DK118" s="74"/>
      <c r="DL118" s="74"/>
      <c r="DM118" s="74"/>
      <c r="DN118" s="74"/>
      <c r="DO118" s="74"/>
      <c r="DP118" s="74"/>
      <c r="DQ118" s="74"/>
      <c r="DR118" s="74"/>
      <c r="DS118" s="74"/>
      <c r="DT118" s="74"/>
      <c r="DU118" s="74"/>
      <c r="DV118" s="143"/>
      <c r="DW118" s="99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143"/>
    </row>
    <row r="119" spans="1:145" s="77" customFormat="1" ht="14.45" customHeight="1">
      <c r="A119" s="76"/>
      <c r="B119" s="264"/>
      <c r="C119" s="80" t="s">
        <v>3623</v>
      </c>
      <c r="D119" s="80"/>
      <c r="E119" s="80"/>
      <c r="F119" s="124"/>
      <c r="G119" s="102">
        <f t="shared" si="26"/>
        <v>30</v>
      </c>
      <c r="H119" s="107"/>
      <c r="I119" s="64" t="s">
        <v>3584</v>
      </c>
      <c r="J119" s="64"/>
      <c r="K119" s="78"/>
      <c r="L119" s="99"/>
      <c r="M119" s="99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143"/>
      <c r="AF119" s="99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143"/>
      <c r="AY119" s="99" t="s">
        <v>3582</v>
      </c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143"/>
      <c r="BR119" s="99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143"/>
      <c r="CK119" s="99"/>
      <c r="CL119" s="74"/>
      <c r="CM119" s="74"/>
      <c r="CN119" s="74"/>
      <c r="CO119" s="74"/>
      <c r="CP119" s="74"/>
      <c r="CQ119" s="74"/>
      <c r="CR119" s="74"/>
      <c r="CS119" s="74"/>
      <c r="CT119" s="74"/>
      <c r="CU119" s="74"/>
      <c r="CV119" s="74"/>
      <c r="CW119" s="74"/>
      <c r="CX119" s="74"/>
      <c r="CY119" s="74"/>
      <c r="CZ119" s="74"/>
      <c r="DA119" s="74"/>
      <c r="DB119" s="74"/>
      <c r="DC119" s="143"/>
      <c r="DD119" s="99"/>
      <c r="DE119" s="74"/>
      <c r="DF119" s="74"/>
      <c r="DG119" s="74"/>
      <c r="DH119" s="74"/>
      <c r="DI119" s="74"/>
      <c r="DJ119" s="74"/>
      <c r="DK119" s="74"/>
      <c r="DL119" s="74"/>
      <c r="DM119" s="74"/>
      <c r="DN119" s="74"/>
      <c r="DO119" s="74"/>
      <c r="DP119" s="74"/>
      <c r="DQ119" s="74"/>
      <c r="DR119" s="74"/>
      <c r="DS119" s="74"/>
      <c r="DT119" s="74"/>
      <c r="DU119" s="74"/>
      <c r="DV119" s="143"/>
      <c r="DW119" s="99"/>
      <c r="DX119" s="74"/>
      <c r="DY119" s="74"/>
      <c r="DZ119" s="74"/>
      <c r="EA119" s="74"/>
      <c r="EB119" s="74"/>
      <c r="EC119" s="74"/>
      <c r="ED119" s="74"/>
      <c r="EE119" s="74"/>
      <c r="EF119" s="74"/>
      <c r="EG119" s="74"/>
      <c r="EH119" s="74"/>
      <c r="EI119" s="74"/>
      <c r="EJ119" s="74"/>
      <c r="EK119" s="74"/>
      <c r="EL119" s="74"/>
      <c r="EM119" s="74"/>
      <c r="EN119" s="74"/>
      <c r="EO119" s="143"/>
    </row>
    <row r="120" spans="1:145" s="77" customFormat="1" ht="14.45" customHeight="1">
      <c r="A120" s="76"/>
      <c r="B120" s="264"/>
      <c r="C120" s="80" t="s">
        <v>3624</v>
      </c>
      <c r="D120" s="80"/>
      <c r="E120" s="80"/>
      <c r="F120" s="124"/>
      <c r="G120" s="102">
        <f t="shared" si="26"/>
        <v>30</v>
      </c>
      <c r="H120" s="107"/>
      <c r="I120" s="64" t="s">
        <v>3584</v>
      </c>
      <c r="J120" s="64"/>
      <c r="K120" s="78"/>
      <c r="L120" s="99"/>
      <c r="M120" s="99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143"/>
      <c r="AF120" s="99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143"/>
      <c r="AY120" s="99" t="s">
        <v>3582</v>
      </c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143"/>
      <c r="BR120" s="99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143"/>
      <c r="CK120" s="99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143"/>
      <c r="DD120" s="99"/>
      <c r="DE120" s="74"/>
      <c r="DF120" s="74"/>
      <c r="DG120" s="74"/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143"/>
      <c r="DW120" s="99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143"/>
    </row>
    <row r="121" spans="1:145" s="77" customFormat="1" ht="14.45" customHeight="1">
      <c r="A121" s="76"/>
      <c r="B121" s="264"/>
      <c r="C121" s="80" t="s">
        <v>3625</v>
      </c>
      <c r="D121" s="80"/>
      <c r="E121" s="80"/>
      <c r="F121" s="124"/>
      <c r="G121" s="102">
        <f t="shared" si="26"/>
        <v>30</v>
      </c>
      <c r="H121" s="107"/>
      <c r="I121" s="64" t="s">
        <v>3584</v>
      </c>
      <c r="J121" s="64"/>
      <c r="K121" s="78"/>
      <c r="L121" s="99">
        <v>1</v>
      </c>
      <c r="M121" s="99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143"/>
      <c r="AF121" s="99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143"/>
      <c r="AY121" s="99" t="s">
        <v>3582</v>
      </c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143"/>
      <c r="BR121" s="99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143"/>
      <c r="CK121" s="99"/>
      <c r="CL121" s="74"/>
      <c r="CM121" s="74"/>
      <c r="CN121" s="74"/>
      <c r="CO121" s="74"/>
      <c r="CP121" s="74"/>
      <c r="CQ121" s="74"/>
      <c r="CR121" s="74"/>
      <c r="CS121" s="74"/>
      <c r="CT121" s="74"/>
      <c r="CU121" s="74"/>
      <c r="CV121" s="74"/>
      <c r="CW121" s="74"/>
      <c r="CX121" s="74"/>
      <c r="CY121" s="74"/>
      <c r="CZ121" s="74"/>
      <c r="DA121" s="74"/>
      <c r="DB121" s="74"/>
      <c r="DC121" s="143"/>
      <c r="DD121" s="99"/>
      <c r="DE121" s="74"/>
      <c r="DF121" s="74"/>
      <c r="DG121" s="74"/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143"/>
      <c r="DW121" s="99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143"/>
    </row>
    <row r="122" spans="1:145" s="77" customFormat="1" ht="14.45" customHeight="1">
      <c r="A122" s="76"/>
      <c r="B122" s="264"/>
      <c r="C122" s="80" t="s">
        <v>3626</v>
      </c>
      <c r="D122" s="80"/>
      <c r="E122" s="80"/>
      <c r="F122" s="124"/>
      <c r="G122" s="102">
        <f t="shared" si="26"/>
        <v>30</v>
      </c>
      <c r="H122" s="107"/>
      <c r="I122" s="64" t="s">
        <v>3584</v>
      </c>
      <c r="J122" s="64"/>
      <c r="K122" s="78"/>
      <c r="L122" s="99"/>
      <c r="M122" s="99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143"/>
      <c r="AF122" s="99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143"/>
      <c r="AY122" s="99" t="s">
        <v>3582</v>
      </c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143"/>
      <c r="BR122" s="99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  <c r="CE122" s="74"/>
      <c r="CF122" s="74"/>
      <c r="CG122" s="74"/>
      <c r="CH122" s="74"/>
      <c r="CI122" s="74"/>
      <c r="CJ122" s="143"/>
      <c r="CK122" s="99"/>
      <c r="CL122" s="74"/>
      <c r="CM122" s="74"/>
      <c r="CN122" s="74"/>
      <c r="CO122" s="74"/>
      <c r="CP122" s="74"/>
      <c r="CQ122" s="74"/>
      <c r="CR122" s="74"/>
      <c r="CS122" s="74"/>
      <c r="CT122" s="74"/>
      <c r="CU122" s="74"/>
      <c r="CV122" s="74"/>
      <c r="CW122" s="74"/>
      <c r="CX122" s="74"/>
      <c r="CY122" s="74"/>
      <c r="CZ122" s="74"/>
      <c r="DA122" s="74"/>
      <c r="DB122" s="74"/>
      <c r="DC122" s="143"/>
      <c r="DD122" s="99"/>
      <c r="DE122" s="74"/>
      <c r="DF122" s="74"/>
      <c r="DG122" s="74"/>
      <c r="DH122" s="74"/>
      <c r="DI122" s="74"/>
      <c r="DJ122" s="74"/>
      <c r="DK122" s="74"/>
      <c r="DL122" s="74"/>
      <c r="DM122" s="74"/>
      <c r="DN122" s="74"/>
      <c r="DO122" s="74"/>
      <c r="DP122" s="74"/>
      <c r="DQ122" s="74"/>
      <c r="DR122" s="74"/>
      <c r="DS122" s="74"/>
      <c r="DT122" s="74"/>
      <c r="DU122" s="74"/>
      <c r="DV122" s="143"/>
      <c r="DW122" s="99"/>
      <c r="DX122" s="74"/>
      <c r="DY122" s="74"/>
      <c r="DZ122" s="74"/>
      <c r="EA122" s="74"/>
      <c r="EB122" s="74"/>
      <c r="EC122" s="74"/>
      <c r="ED122" s="74"/>
      <c r="EE122" s="74"/>
      <c r="EF122" s="74"/>
      <c r="EG122" s="74"/>
      <c r="EH122" s="74"/>
      <c r="EI122" s="74"/>
      <c r="EJ122" s="74"/>
      <c r="EK122" s="74"/>
      <c r="EL122" s="74"/>
      <c r="EM122" s="74"/>
      <c r="EN122" s="74"/>
      <c r="EO122" s="143"/>
    </row>
    <row r="123" spans="1:145" s="77" customFormat="1" ht="14.45" customHeight="1">
      <c r="A123" s="76"/>
      <c r="B123" s="264"/>
      <c r="D123" s="80"/>
      <c r="E123" s="80"/>
      <c r="F123" s="124"/>
      <c r="G123" s="102">
        <f t="shared" si="26"/>
        <v>0</v>
      </c>
      <c r="H123" s="107"/>
      <c r="J123" s="64"/>
      <c r="K123" s="78"/>
      <c r="L123" s="99"/>
      <c r="M123" s="99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143"/>
      <c r="AF123" s="99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143"/>
      <c r="AY123" s="99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143"/>
      <c r="BR123" s="99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143"/>
      <c r="CK123" s="99"/>
      <c r="CL123" s="74"/>
      <c r="CM123" s="74"/>
      <c r="CN123" s="74"/>
      <c r="CO123" s="74"/>
      <c r="CP123" s="74"/>
      <c r="CQ123" s="74"/>
      <c r="CR123" s="74"/>
      <c r="CS123" s="74"/>
      <c r="CT123" s="74"/>
      <c r="CU123" s="74"/>
      <c r="CV123" s="74"/>
      <c r="CW123" s="74"/>
      <c r="CX123" s="74"/>
      <c r="CY123" s="74"/>
      <c r="CZ123" s="74"/>
      <c r="DA123" s="74"/>
      <c r="DB123" s="74"/>
      <c r="DC123" s="143"/>
      <c r="DD123" s="99"/>
      <c r="DE123" s="74"/>
      <c r="DF123" s="74"/>
      <c r="DG123" s="74"/>
      <c r="DH123" s="74"/>
      <c r="DI123" s="74"/>
      <c r="DJ123" s="74"/>
      <c r="DK123" s="74"/>
      <c r="DL123" s="74"/>
      <c r="DM123" s="74"/>
      <c r="DN123" s="74"/>
      <c r="DO123" s="74"/>
      <c r="DP123" s="74"/>
      <c r="DQ123" s="74"/>
      <c r="DR123" s="74"/>
      <c r="DS123" s="74"/>
      <c r="DT123" s="74"/>
      <c r="DU123" s="74"/>
      <c r="DV123" s="143"/>
      <c r="DW123" s="99"/>
      <c r="DX123" s="74"/>
      <c r="DY123" s="74"/>
      <c r="DZ123" s="74"/>
      <c r="EA123" s="74"/>
      <c r="EB123" s="74"/>
      <c r="EC123" s="74"/>
      <c r="ED123" s="74"/>
      <c r="EE123" s="74"/>
      <c r="EF123" s="74"/>
      <c r="EG123" s="74"/>
      <c r="EH123" s="74"/>
      <c r="EI123" s="74"/>
      <c r="EJ123" s="74"/>
      <c r="EK123" s="74"/>
      <c r="EL123" s="74"/>
      <c r="EM123" s="74"/>
      <c r="EN123" s="74"/>
      <c r="EO123" s="143"/>
    </row>
    <row r="124" spans="1:145" s="77" customFormat="1" ht="14.45" customHeight="1">
      <c r="A124" s="76"/>
      <c r="B124" s="264"/>
      <c r="D124" s="80"/>
      <c r="E124" s="80"/>
      <c r="F124" s="124"/>
      <c r="G124" s="102">
        <f t="shared" si="26"/>
        <v>0</v>
      </c>
      <c r="H124" s="107"/>
      <c r="J124" s="64"/>
      <c r="K124" s="78"/>
      <c r="L124" s="99"/>
      <c r="M124" s="99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143"/>
      <c r="AF124" s="99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143"/>
      <c r="AY124" s="99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143"/>
      <c r="BR124" s="99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143"/>
      <c r="CK124" s="99"/>
      <c r="CL124" s="74"/>
      <c r="CM124" s="74"/>
      <c r="CN124" s="74"/>
      <c r="CO124" s="74"/>
      <c r="CP124" s="74"/>
      <c r="CQ124" s="74"/>
      <c r="CR124" s="74"/>
      <c r="CS124" s="74"/>
      <c r="CT124" s="74"/>
      <c r="CU124" s="74"/>
      <c r="CV124" s="74"/>
      <c r="CW124" s="74"/>
      <c r="CX124" s="74"/>
      <c r="CY124" s="74"/>
      <c r="CZ124" s="74"/>
      <c r="DA124" s="74"/>
      <c r="DB124" s="74"/>
      <c r="DC124" s="143"/>
      <c r="DD124" s="99"/>
      <c r="DE124" s="74"/>
      <c r="DF124" s="74"/>
      <c r="DG124" s="74"/>
      <c r="DH124" s="74"/>
      <c r="DI124" s="74"/>
      <c r="DJ124" s="74"/>
      <c r="DK124" s="74"/>
      <c r="DL124" s="74"/>
      <c r="DM124" s="74"/>
      <c r="DN124" s="74"/>
      <c r="DO124" s="74"/>
      <c r="DP124" s="74"/>
      <c r="DQ124" s="74"/>
      <c r="DR124" s="74"/>
      <c r="DS124" s="74"/>
      <c r="DT124" s="74"/>
      <c r="DU124" s="74"/>
      <c r="DV124" s="143"/>
      <c r="DW124" s="99"/>
      <c r="DX124" s="74"/>
      <c r="DY124" s="74"/>
      <c r="DZ124" s="74"/>
      <c r="EA124" s="74"/>
      <c r="EB124" s="74"/>
      <c r="EC124" s="74"/>
      <c r="ED124" s="74"/>
      <c r="EE124" s="74"/>
      <c r="EF124" s="74"/>
      <c r="EG124" s="74"/>
      <c r="EH124" s="74"/>
      <c r="EI124" s="74"/>
      <c r="EJ124" s="74"/>
      <c r="EK124" s="74"/>
      <c r="EL124" s="74"/>
      <c r="EM124" s="74"/>
      <c r="EN124" s="74"/>
      <c r="EO124" s="143"/>
    </row>
    <row r="125" spans="1:145" s="77" customFormat="1" ht="14.45" customHeight="1">
      <c r="A125" s="76"/>
      <c r="B125" s="264"/>
      <c r="C125" s="80"/>
      <c r="D125" s="80"/>
      <c r="E125" s="80"/>
      <c r="F125" s="124"/>
      <c r="G125" s="102">
        <f t="shared" si="26"/>
        <v>0</v>
      </c>
      <c r="H125" s="107"/>
      <c r="I125" s="64"/>
      <c r="J125" s="64"/>
      <c r="K125" s="78"/>
      <c r="L125" s="99"/>
      <c r="M125" s="99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143"/>
      <c r="AF125" s="99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143"/>
      <c r="AY125" s="99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143"/>
      <c r="BR125" s="99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143"/>
      <c r="CK125" s="99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4"/>
      <c r="DC125" s="143"/>
      <c r="DD125" s="99"/>
      <c r="DE125" s="74"/>
      <c r="DF125" s="74"/>
      <c r="DG125" s="74"/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  <c r="DT125" s="74"/>
      <c r="DU125" s="74"/>
      <c r="DV125" s="143"/>
      <c r="DW125" s="99"/>
      <c r="DX125" s="74"/>
      <c r="DY125" s="74"/>
      <c r="DZ125" s="74"/>
      <c r="EA125" s="74"/>
      <c r="EB125" s="74"/>
      <c r="EC125" s="74"/>
      <c r="ED125" s="74"/>
      <c r="EE125" s="74"/>
      <c r="EF125" s="74"/>
      <c r="EG125" s="74"/>
      <c r="EH125" s="74"/>
      <c r="EI125" s="74"/>
      <c r="EJ125" s="74"/>
      <c r="EK125" s="74"/>
      <c r="EL125" s="74"/>
      <c r="EM125" s="74"/>
      <c r="EN125" s="74"/>
      <c r="EO125" s="143"/>
    </row>
    <row r="126" spans="1:145" s="77" customFormat="1" ht="14.45" customHeight="1">
      <c r="A126" s="76"/>
      <c r="B126" s="264"/>
      <c r="C126" s="80"/>
      <c r="D126" s="80"/>
      <c r="E126" s="80"/>
      <c r="F126" s="124"/>
      <c r="G126" s="102">
        <f t="shared" si="26"/>
        <v>0</v>
      </c>
      <c r="H126" s="107"/>
      <c r="I126" s="64"/>
      <c r="J126" s="64"/>
      <c r="K126" s="78"/>
      <c r="L126" s="99"/>
      <c r="M126" s="99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143"/>
      <c r="AF126" s="99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143"/>
      <c r="AY126" s="99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143"/>
      <c r="BR126" s="99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143"/>
      <c r="CK126" s="99"/>
      <c r="CL126" s="74"/>
      <c r="CM126" s="74"/>
      <c r="CN126" s="74"/>
      <c r="CO126" s="74"/>
      <c r="CP126" s="74"/>
      <c r="CQ126" s="74"/>
      <c r="CR126" s="74"/>
      <c r="CS126" s="74"/>
      <c r="CT126" s="74"/>
      <c r="CU126" s="74"/>
      <c r="CV126" s="74"/>
      <c r="CW126" s="74"/>
      <c r="CX126" s="74"/>
      <c r="CY126" s="74"/>
      <c r="CZ126" s="74"/>
      <c r="DA126" s="74"/>
      <c r="DB126" s="74"/>
      <c r="DC126" s="143"/>
      <c r="DD126" s="99"/>
      <c r="DE126" s="74"/>
      <c r="DF126" s="74"/>
      <c r="DG126" s="74"/>
      <c r="DH126" s="74"/>
      <c r="DI126" s="74"/>
      <c r="DJ126" s="74"/>
      <c r="DK126" s="74"/>
      <c r="DL126" s="74"/>
      <c r="DM126" s="74"/>
      <c r="DN126" s="74"/>
      <c r="DO126" s="74"/>
      <c r="DP126" s="74"/>
      <c r="DQ126" s="74"/>
      <c r="DR126" s="74"/>
      <c r="DS126" s="74"/>
      <c r="DT126" s="74"/>
      <c r="DU126" s="74"/>
      <c r="DV126" s="143"/>
      <c r="DW126" s="99"/>
      <c r="DX126" s="74"/>
      <c r="DY126" s="74"/>
      <c r="DZ126" s="74"/>
      <c r="EA126" s="74"/>
      <c r="EB126" s="74"/>
      <c r="EC126" s="74"/>
      <c r="ED126" s="74"/>
      <c r="EE126" s="74"/>
      <c r="EF126" s="74"/>
      <c r="EG126" s="74"/>
      <c r="EH126" s="74"/>
      <c r="EI126" s="74"/>
      <c r="EJ126" s="74"/>
      <c r="EK126" s="74"/>
      <c r="EL126" s="74"/>
      <c r="EM126" s="74"/>
      <c r="EN126" s="74"/>
      <c r="EO126" s="143"/>
    </row>
    <row r="127" spans="1:145" s="77" customFormat="1" ht="14.45" customHeight="1">
      <c r="A127" s="76"/>
      <c r="B127" s="264"/>
      <c r="C127" s="80"/>
      <c r="D127" s="80"/>
      <c r="E127" s="80"/>
      <c r="F127" s="124"/>
      <c r="G127" s="102">
        <f t="shared" si="26"/>
        <v>0</v>
      </c>
      <c r="H127" s="107"/>
      <c r="I127" s="64"/>
      <c r="J127" s="64"/>
      <c r="K127" s="78"/>
      <c r="L127" s="99"/>
      <c r="M127" s="99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143"/>
      <c r="AF127" s="99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143"/>
      <c r="AY127" s="99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143"/>
      <c r="BR127" s="99"/>
      <c r="BS127" s="74"/>
      <c r="BT127" s="74"/>
      <c r="BU127" s="74"/>
      <c r="BV127" s="74"/>
      <c r="BW127" s="74"/>
      <c r="BX127" s="74"/>
      <c r="BY127" s="74"/>
      <c r="BZ127" s="74"/>
      <c r="CA127" s="74"/>
      <c r="CB127" s="74"/>
      <c r="CC127" s="74"/>
      <c r="CD127" s="74"/>
      <c r="CE127" s="74"/>
      <c r="CF127" s="74"/>
      <c r="CG127" s="74"/>
      <c r="CH127" s="74"/>
      <c r="CI127" s="74"/>
      <c r="CJ127" s="143"/>
      <c r="CK127" s="99"/>
      <c r="CL127" s="74"/>
      <c r="CM127" s="74"/>
      <c r="CN127" s="74"/>
      <c r="CO127" s="74"/>
      <c r="CP127" s="74"/>
      <c r="CQ127" s="74"/>
      <c r="CR127" s="74"/>
      <c r="CS127" s="74"/>
      <c r="CT127" s="74"/>
      <c r="CU127" s="74"/>
      <c r="CV127" s="74"/>
      <c r="CW127" s="74"/>
      <c r="CX127" s="74"/>
      <c r="CY127" s="74"/>
      <c r="CZ127" s="74"/>
      <c r="DA127" s="74"/>
      <c r="DB127" s="74"/>
      <c r="DC127" s="143"/>
      <c r="DD127" s="99"/>
      <c r="DE127" s="74"/>
      <c r="DF127" s="74"/>
      <c r="DG127" s="74"/>
      <c r="DH127" s="74"/>
      <c r="DI127" s="74"/>
      <c r="DJ127" s="74"/>
      <c r="DK127" s="74"/>
      <c r="DL127" s="74"/>
      <c r="DM127" s="74"/>
      <c r="DN127" s="74"/>
      <c r="DO127" s="74"/>
      <c r="DP127" s="74"/>
      <c r="DQ127" s="74"/>
      <c r="DR127" s="74"/>
      <c r="DS127" s="74"/>
      <c r="DT127" s="74"/>
      <c r="DU127" s="74"/>
      <c r="DV127" s="143"/>
      <c r="DW127" s="99"/>
      <c r="DX127" s="74"/>
      <c r="DY127" s="74"/>
      <c r="DZ127" s="74"/>
      <c r="EA127" s="74"/>
      <c r="EB127" s="74"/>
      <c r="EC127" s="74"/>
      <c r="ED127" s="74"/>
      <c r="EE127" s="74"/>
      <c r="EF127" s="74"/>
      <c r="EG127" s="74"/>
      <c r="EH127" s="74"/>
      <c r="EI127" s="74"/>
      <c r="EJ127" s="74"/>
      <c r="EK127" s="74"/>
      <c r="EL127" s="74"/>
      <c r="EM127" s="74"/>
      <c r="EN127" s="74"/>
      <c r="EO127" s="143"/>
    </row>
    <row r="128" spans="1:145" s="84" customFormat="1" ht="14.45" customHeight="1">
      <c r="A128" s="79"/>
      <c r="B128" s="260"/>
      <c r="C128" s="90" t="s">
        <v>3627</v>
      </c>
      <c r="D128" s="90"/>
      <c r="E128" s="90"/>
      <c r="F128" s="127"/>
      <c r="G128" s="140">
        <f t="shared" si="26"/>
        <v>30</v>
      </c>
      <c r="H128" s="121"/>
      <c r="I128" s="81"/>
      <c r="J128" s="81"/>
      <c r="K128" s="82"/>
      <c r="L128" s="100"/>
      <c r="M128" s="100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146"/>
      <c r="AF128" s="100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146"/>
      <c r="AY128" s="100" t="s">
        <v>3582</v>
      </c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146"/>
      <c r="BR128" s="100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146"/>
      <c r="CK128" s="100"/>
      <c r="CL128" s="83"/>
      <c r="CM128" s="83"/>
      <c r="CN128" s="83"/>
      <c r="CO128" s="83"/>
      <c r="CP128" s="83"/>
      <c r="CQ128" s="83"/>
      <c r="CR128" s="83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146"/>
      <c r="DD128" s="100"/>
      <c r="DE128" s="83"/>
      <c r="DF128" s="83"/>
      <c r="DG128" s="83"/>
      <c r="DH128" s="83"/>
      <c r="DI128" s="83"/>
      <c r="DJ128" s="83"/>
      <c r="DK128" s="83"/>
      <c r="DL128" s="83"/>
      <c r="DM128" s="83"/>
      <c r="DN128" s="83"/>
      <c r="DO128" s="83"/>
      <c r="DP128" s="83"/>
      <c r="DQ128" s="83"/>
      <c r="DR128" s="83"/>
      <c r="DS128" s="83"/>
      <c r="DT128" s="83"/>
      <c r="DU128" s="83"/>
      <c r="DV128" s="146"/>
      <c r="DW128" s="100"/>
      <c r="DX128" s="83"/>
      <c r="DY128" s="83"/>
      <c r="DZ128" s="83"/>
      <c r="EA128" s="83"/>
      <c r="EB128" s="83"/>
      <c r="EC128" s="83"/>
      <c r="ED128" s="83"/>
      <c r="EE128" s="83"/>
      <c r="EF128" s="83"/>
      <c r="EG128" s="83"/>
      <c r="EH128" s="83"/>
      <c r="EI128" s="83"/>
      <c r="EJ128" s="83"/>
      <c r="EK128" s="83"/>
      <c r="EL128" s="83"/>
      <c r="EM128" s="83"/>
      <c r="EN128" s="83"/>
      <c r="EO128" s="146"/>
    </row>
    <row r="129" spans="1:145" s="61" customFormat="1" ht="14.45" customHeight="1">
      <c r="A129" s="85"/>
      <c r="B129" s="265" t="s">
        <v>3628</v>
      </c>
      <c r="C129" s="91" t="s">
        <v>3629</v>
      </c>
      <c r="D129" s="91"/>
      <c r="E129" s="91"/>
      <c r="F129" s="126"/>
      <c r="G129" s="103">
        <f t="shared" si="26"/>
        <v>0</v>
      </c>
      <c r="H129" s="104"/>
      <c r="I129" s="60"/>
      <c r="J129" s="60"/>
      <c r="K129" s="86"/>
      <c r="L129" s="101" t="s">
        <v>3582</v>
      </c>
      <c r="M129" s="101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144"/>
      <c r="AF129" s="101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144"/>
      <c r="AY129" s="101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144"/>
      <c r="BR129" s="101"/>
      <c r="BS129" s="88"/>
      <c r="BT129" s="88"/>
      <c r="BU129" s="88"/>
      <c r="BV129" s="88"/>
      <c r="BW129" s="88"/>
      <c r="BX129" s="88"/>
      <c r="BY129" s="88"/>
      <c r="BZ129" s="88"/>
      <c r="CA129" s="88"/>
      <c r="CB129" s="88"/>
      <c r="CC129" s="88"/>
      <c r="CD129" s="88"/>
      <c r="CE129" s="88"/>
      <c r="CF129" s="88"/>
      <c r="CG129" s="88"/>
      <c r="CH129" s="88"/>
      <c r="CI129" s="88"/>
      <c r="CJ129" s="144"/>
      <c r="CK129" s="101"/>
      <c r="CL129" s="88"/>
      <c r="CM129" s="88"/>
      <c r="CN129" s="88"/>
      <c r="CO129" s="88"/>
      <c r="CP129" s="88"/>
      <c r="CQ129" s="88"/>
      <c r="CR129" s="88"/>
      <c r="CS129" s="88"/>
      <c r="CT129" s="88"/>
      <c r="CU129" s="88"/>
      <c r="CV129" s="88"/>
      <c r="CW129" s="88"/>
      <c r="CX129" s="88"/>
      <c r="CY129" s="88"/>
      <c r="CZ129" s="88"/>
      <c r="DA129" s="88"/>
      <c r="DB129" s="88"/>
      <c r="DC129" s="144"/>
      <c r="DD129" s="101"/>
      <c r="DE129" s="88"/>
      <c r="DF129" s="88"/>
      <c r="DG129" s="88"/>
      <c r="DH129" s="88"/>
      <c r="DI129" s="88"/>
      <c r="DJ129" s="88"/>
      <c r="DK129" s="88"/>
      <c r="DL129" s="88"/>
      <c r="DM129" s="88"/>
      <c r="DN129" s="88"/>
      <c r="DO129" s="88"/>
      <c r="DP129" s="88"/>
      <c r="DQ129" s="88"/>
      <c r="DR129" s="88"/>
      <c r="DS129" s="88"/>
      <c r="DT129" s="88"/>
      <c r="DU129" s="88"/>
      <c r="DV129" s="144"/>
      <c r="DW129" s="101"/>
      <c r="DX129" s="88"/>
      <c r="DY129" s="88"/>
      <c r="DZ129" s="88"/>
      <c r="EA129" s="88"/>
      <c r="EB129" s="88"/>
      <c r="EC129" s="88"/>
      <c r="ED129" s="88"/>
      <c r="EE129" s="88"/>
      <c r="EF129" s="88"/>
      <c r="EG129" s="88"/>
      <c r="EH129" s="88"/>
      <c r="EI129" s="88"/>
      <c r="EJ129" s="88"/>
      <c r="EK129" s="88"/>
      <c r="EL129" s="88"/>
      <c r="EM129" s="88"/>
      <c r="EN129" s="88"/>
      <c r="EO129" s="144"/>
    </row>
    <row r="130" spans="1:145" ht="14.45" customHeight="1">
      <c r="B130" s="259"/>
      <c r="C130" s="71" t="s">
        <v>3630</v>
      </c>
      <c r="G130" s="102">
        <f t="shared" si="26"/>
        <v>0</v>
      </c>
      <c r="L130" s="98" t="s">
        <v>3582</v>
      </c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143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143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143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143"/>
      <c r="CL130" s="74"/>
      <c r="CM130" s="74"/>
      <c r="CN130" s="74"/>
      <c r="CO130" s="74"/>
      <c r="CP130" s="74"/>
      <c r="CQ130" s="74"/>
      <c r="CR130" s="74"/>
      <c r="CS130" s="74"/>
      <c r="CT130" s="74"/>
      <c r="CU130" s="74"/>
      <c r="CV130" s="74"/>
      <c r="CW130" s="74"/>
      <c r="CX130" s="74"/>
      <c r="CY130" s="74"/>
      <c r="CZ130" s="74"/>
      <c r="DA130" s="74"/>
      <c r="DB130" s="74"/>
      <c r="DC130" s="143"/>
      <c r="DE130" s="74"/>
      <c r="DF130" s="74"/>
      <c r="DG130" s="74"/>
      <c r="DH130" s="74"/>
      <c r="DI130" s="74"/>
      <c r="DJ130" s="74"/>
      <c r="DK130" s="74"/>
      <c r="DL130" s="74"/>
      <c r="DM130" s="74"/>
      <c r="DN130" s="74"/>
      <c r="DO130" s="74"/>
      <c r="DP130" s="74"/>
      <c r="DQ130" s="74"/>
      <c r="DR130" s="74"/>
      <c r="DS130" s="74"/>
      <c r="DT130" s="74"/>
      <c r="DU130" s="74"/>
      <c r="DV130" s="143"/>
      <c r="DX130" s="74"/>
      <c r="DY130" s="74"/>
      <c r="DZ130" s="74"/>
      <c r="EA130" s="74"/>
      <c r="EB130" s="74"/>
      <c r="EC130" s="74"/>
      <c r="ED130" s="74"/>
      <c r="EE130" s="74"/>
      <c r="EF130" s="74"/>
      <c r="EG130" s="74"/>
      <c r="EH130" s="74"/>
      <c r="EI130" s="74"/>
      <c r="EJ130" s="74"/>
      <c r="EK130" s="74"/>
      <c r="EL130" s="74"/>
      <c r="EM130" s="74"/>
      <c r="EN130" s="74"/>
      <c r="EO130" s="143"/>
    </row>
    <row r="131" spans="1:145" ht="14.45" customHeight="1">
      <c r="B131" s="259"/>
      <c r="C131" s="71" t="s">
        <v>3631</v>
      </c>
      <c r="G131" s="102">
        <f t="shared" si="26"/>
        <v>30</v>
      </c>
      <c r="L131" s="98">
        <v>1</v>
      </c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143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143"/>
      <c r="AY131" s="98" t="s">
        <v>3582</v>
      </c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143"/>
      <c r="BS131" s="74"/>
      <c r="BT131" s="74"/>
      <c r="BU131" s="74"/>
      <c r="BV131" s="74"/>
      <c r="BW131" s="74"/>
      <c r="BX131" s="74"/>
      <c r="BY131" s="74"/>
      <c r="BZ131" s="74"/>
      <c r="CA131" s="74"/>
      <c r="CB131" s="74"/>
      <c r="CC131" s="74"/>
      <c r="CD131" s="74"/>
      <c r="CE131" s="74"/>
      <c r="CF131" s="74"/>
      <c r="CG131" s="74"/>
      <c r="CH131" s="74"/>
      <c r="CI131" s="74"/>
      <c r="CJ131" s="143"/>
      <c r="CL131" s="74"/>
      <c r="CM131" s="74"/>
      <c r="CN131" s="74"/>
      <c r="CO131" s="74"/>
      <c r="CP131" s="74"/>
      <c r="CQ131" s="74"/>
      <c r="CR131" s="74"/>
      <c r="CS131" s="74"/>
      <c r="CT131" s="74"/>
      <c r="CU131" s="74"/>
      <c r="CV131" s="74"/>
      <c r="CW131" s="74"/>
      <c r="CX131" s="74"/>
      <c r="CY131" s="74"/>
      <c r="CZ131" s="74"/>
      <c r="DA131" s="74"/>
      <c r="DB131" s="74"/>
      <c r="DC131" s="143"/>
      <c r="DE131" s="74"/>
      <c r="DF131" s="74"/>
      <c r="DG131" s="74"/>
      <c r="DH131" s="74"/>
      <c r="DI131" s="74"/>
      <c r="DJ131" s="74"/>
      <c r="DK131" s="74"/>
      <c r="DL131" s="74"/>
      <c r="DM131" s="74"/>
      <c r="DN131" s="74"/>
      <c r="DO131" s="74"/>
      <c r="DP131" s="74"/>
      <c r="DQ131" s="74"/>
      <c r="DR131" s="74"/>
      <c r="DS131" s="74"/>
      <c r="DT131" s="74"/>
      <c r="DU131" s="74"/>
      <c r="DV131" s="143"/>
      <c r="DX131" s="74"/>
      <c r="DY131" s="74"/>
      <c r="DZ131" s="74"/>
      <c r="EA131" s="74"/>
      <c r="EB131" s="74"/>
      <c r="EC131" s="74"/>
      <c r="ED131" s="74"/>
      <c r="EE131" s="74"/>
      <c r="EF131" s="74"/>
      <c r="EG131" s="74"/>
      <c r="EH131" s="74"/>
      <c r="EI131" s="74"/>
      <c r="EJ131" s="74"/>
      <c r="EK131" s="74"/>
      <c r="EL131" s="74"/>
      <c r="EM131" s="74"/>
      <c r="EN131" s="74"/>
      <c r="EO131" s="143"/>
    </row>
    <row r="132" spans="1:145" ht="14.45" customHeight="1">
      <c r="B132" s="259"/>
      <c r="C132" s="71" t="s">
        <v>3632</v>
      </c>
      <c r="G132" s="102">
        <f t="shared" si="26"/>
        <v>30</v>
      </c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143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143"/>
      <c r="AY132" s="98" t="s">
        <v>3582</v>
      </c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143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143"/>
      <c r="CL132" s="74"/>
      <c r="CM132" s="74"/>
      <c r="CN132" s="74"/>
      <c r="CO132" s="74"/>
      <c r="CP132" s="74"/>
      <c r="CQ132" s="74"/>
      <c r="CR132" s="74"/>
      <c r="CS132" s="74"/>
      <c r="CT132" s="74"/>
      <c r="CU132" s="74"/>
      <c r="CV132" s="74"/>
      <c r="CW132" s="74"/>
      <c r="CX132" s="74"/>
      <c r="CY132" s="74"/>
      <c r="CZ132" s="74"/>
      <c r="DA132" s="74"/>
      <c r="DB132" s="74"/>
      <c r="DC132" s="143"/>
      <c r="DE132" s="74"/>
      <c r="DF132" s="74"/>
      <c r="DG132" s="74"/>
      <c r="DH132" s="74"/>
      <c r="DI132" s="74"/>
      <c r="DJ132" s="74"/>
      <c r="DK132" s="74"/>
      <c r="DL132" s="74"/>
      <c r="DM132" s="74"/>
      <c r="DN132" s="74"/>
      <c r="DO132" s="74"/>
      <c r="DP132" s="74"/>
      <c r="DQ132" s="74"/>
      <c r="DR132" s="74"/>
      <c r="DS132" s="74"/>
      <c r="DT132" s="74"/>
      <c r="DU132" s="74"/>
      <c r="DV132" s="143"/>
      <c r="DX132" s="74"/>
      <c r="DY132" s="74"/>
      <c r="DZ132" s="74"/>
      <c r="EA132" s="74"/>
      <c r="EB132" s="74"/>
      <c r="EC132" s="74"/>
      <c r="ED132" s="74"/>
      <c r="EE132" s="74"/>
      <c r="EF132" s="74"/>
      <c r="EG132" s="74"/>
      <c r="EH132" s="74"/>
      <c r="EI132" s="74"/>
      <c r="EJ132" s="74"/>
      <c r="EK132" s="74"/>
      <c r="EL132" s="74"/>
      <c r="EM132" s="74"/>
      <c r="EN132" s="74"/>
      <c r="EO132" s="143"/>
    </row>
    <row r="133" spans="1:145" ht="14.45" customHeight="1">
      <c r="B133" s="259"/>
      <c r="C133" s="71" t="s">
        <v>3633</v>
      </c>
      <c r="G133" s="102">
        <f t="shared" si="26"/>
        <v>30</v>
      </c>
      <c r="L133" s="98">
        <v>1</v>
      </c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143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143"/>
      <c r="AY133" s="98" t="s">
        <v>3582</v>
      </c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143"/>
      <c r="BS133" s="74"/>
      <c r="BT133" s="74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  <c r="CE133" s="74"/>
      <c r="CF133" s="74"/>
      <c r="CG133" s="74"/>
      <c r="CH133" s="74"/>
      <c r="CI133" s="74"/>
      <c r="CJ133" s="143"/>
      <c r="CL133" s="74"/>
      <c r="CM133" s="74"/>
      <c r="CN133" s="74"/>
      <c r="CO133" s="74"/>
      <c r="CP133" s="74"/>
      <c r="CQ133" s="74"/>
      <c r="CR133" s="74"/>
      <c r="CS133" s="74"/>
      <c r="CT133" s="74"/>
      <c r="CU133" s="74"/>
      <c r="CV133" s="74"/>
      <c r="CW133" s="74"/>
      <c r="CX133" s="74"/>
      <c r="CY133" s="74"/>
      <c r="CZ133" s="74"/>
      <c r="DA133" s="74"/>
      <c r="DB133" s="74"/>
      <c r="DC133" s="143"/>
      <c r="DE133" s="74"/>
      <c r="DF133" s="74"/>
      <c r="DG133" s="74"/>
      <c r="DH133" s="74"/>
      <c r="DI133" s="74"/>
      <c r="DJ133" s="74"/>
      <c r="DK133" s="74"/>
      <c r="DL133" s="74"/>
      <c r="DM133" s="74"/>
      <c r="DN133" s="74"/>
      <c r="DO133" s="74"/>
      <c r="DP133" s="74"/>
      <c r="DQ133" s="74"/>
      <c r="DR133" s="74"/>
      <c r="DS133" s="74"/>
      <c r="DT133" s="74"/>
      <c r="DU133" s="74"/>
      <c r="DV133" s="143"/>
      <c r="DX133" s="74"/>
      <c r="DY133" s="74"/>
      <c r="DZ133" s="74"/>
      <c r="EA133" s="74"/>
      <c r="EB133" s="74"/>
      <c r="EC133" s="74"/>
      <c r="ED133" s="74"/>
      <c r="EE133" s="74"/>
      <c r="EF133" s="74"/>
      <c r="EG133" s="74"/>
      <c r="EH133" s="74"/>
      <c r="EI133" s="74"/>
      <c r="EJ133" s="74"/>
      <c r="EK133" s="74"/>
      <c r="EL133" s="74"/>
      <c r="EM133" s="74"/>
      <c r="EN133" s="74"/>
      <c r="EO133" s="143"/>
    </row>
    <row r="134" spans="1:145" ht="14.45" customHeight="1">
      <c r="B134" s="259"/>
      <c r="C134" s="71" t="s">
        <v>3612</v>
      </c>
      <c r="G134" s="102">
        <f t="shared" si="26"/>
        <v>30</v>
      </c>
      <c r="L134" s="98">
        <v>1</v>
      </c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143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143"/>
      <c r="AY134" s="98" t="s">
        <v>3582</v>
      </c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143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143"/>
      <c r="CL134" s="74"/>
      <c r="CM134" s="74"/>
      <c r="CN134" s="74"/>
      <c r="CO134" s="74"/>
      <c r="CP134" s="74"/>
      <c r="CQ134" s="74"/>
      <c r="CR134" s="74"/>
      <c r="CS134" s="74"/>
      <c r="CT134" s="74"/>
      <c r="CU134" s="74"/>
      <c r="CV134" s="74"/>
      <c r="CW134" s="74"/>
      <c r="CX134" s="74"/>
      <c r="CY134" s="74"/>
      <c r="CZ134" s="74"/>
      <c r="DA134" s="74"/>
      <c r="DB134" s="74"/>
      <c r="DC134" s="143"/>
      <c r="DE134" s="74"/>
      <c r="DF134" s="74"/>
      <c r="DG134" s="74"/>
      <c r="DH134" s="74"/>
      <c r="DI134" s="74"/>
      <c r="DJ134" s="74"/>
      <c r="DK134" s="74"/>
      <c r="DL134" s="74"/>
      <c r="DM134" s="74"/>
      <c r="DN134" s="74"/>
      <c r="DO134" s="74"/>
      <c r="DP134" s="74"/>
      <c r="DQ134" s="74"/>
      <c r="DR134" s="74"/>
      <c r="DS134" s="74"/>
      <c r="DT134" s="74"/>
      <c r="DU134" s="74"/>
      <c r="DV134" s="143"/>
      <c r="DX134" s="74"/>
      <c r="DY134" s="74"/>
      <c r="DZ134" s="74"/>
      <c r="EA134" s="74"/>
      <c r="EB134" s="74"/>
      <c r="EC134" s="74"/>
      <c r="ED134" s="74"/>
      <c r="EE134" s="74"/>
      <c r="EF134" s="74"/>
      <c r="EG134" s="74"/>
      <c r="EH134" s="74"/>
      <c r="EI134" s="74"/>
      <c r="EJ134" s="74"/>
      <c r="EK134" s="74"/>
      <c r="EL134" s="74"/>
      <c r="EM134" s="74"/>
      <c r="EN134" s="74"/>
      <c r="EO134" s="143"/>
    </row>
    <row r="135" spans="1:145" ht="14.45" customHeight="1">
      <c r="B135" s="259"/>
      <c r="C135" s="71" t="s">
        <v>3634</v>
      </c>
      <c r="G135" s="102">
        <f t="shared" si="26"/>
        <v>30</v>
      </c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143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143"/>
      <c r="AY135" s="98" t="s">
        <v>3582</v>
      </c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143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143"/>
      <c r="CL135" s="74"/>
      <c r="CM135" s="74"/>
      <c r="CN135" s="74"/>
      <c r="CO135" s="74"/>
      <c r="CP135" s="74"/>
      <c r="CQ135" s="74"/>
      <c r="CR135" s="74"/>
      <c r="CS135" s="74"/>
      <c r="CT135" s="74"/>
      <c r="CU135" s="74"/>
      <c r="CV135" s="74"/>
      <c r="CW135" s="74"/>
      <c r="CX135" s="74"/>
      <c r="CY135" s="74"/>
      <c r="CZ135" s="74"/>
      <c r="DA135" s="74"/>
      <c r="DB135" s="74"/>
      <c r="DC135" s="143"/>
      <c r="DE135" s="74"/>
      <c r="DF135" s="74"/>
      <c r="DG135" s="74"/>
      <c r="DH135" s="74"/>
      <c r="DI135" s="74"/>
      <c r="DJ135" s="74"/>
      <c r="DK135" s="74"/>
      <c r="DL135" s="74"/>
      <c r="DM135" s="74"/>
      <c r="DN135" s="74"/>
      <c r="DO135" s="74"/>
      <c r="DP135" s="74"/>
      <c r="DQ135" s="74"/>
      <c r="DR135" s="74"/>
      <c r="DS135" s="74"/>
      <c r="DT135" s="74"/>
      <c r="DU135" s="74"/>
      <c r="DV135" s="143"/>
      <c r="DX135" s="74"/>
      <c r="DY135" s="74"/>
      <c r="DZ135" s="74"/>
      <c r="EA135" s="74"/>
      <c r="EB135" s="74"/>
      <c r="EC135" s="74"/>
      <c r="ED135" s="74"/>
      <c r="EE135" s="74"/>
      <c r="EF135" s="74"/>
      <c r="EG135" s="74"/>
      <c r="EH135" s="74"/>
      <c r="EI135" s="74"/>
      <c r="EJ135" s="74"/>
      <c r="EK135" s="74"/>
      <c r="EL135" s="74"/>
      <c r="EM135" s="74"/>
      <c r="EN135" s="74"/>
      <c r="EO135" s="143"/>
    </row>
    <row r="136" spans="1:145" ht="14.45" customHeight="1">
      <c r="B136" s="259"/>
      <c r="C136" s="71" t="s">
        <v>3635</v>
      </c>
      <c r="G136" s="102">
        <f t="shared" ref="G136:G199" si="27">COUNTIF(N136:AAF136,"x")*30</f>
        <v>0</v>
      </c>
      <c r="L136" s="98" t="s">
        <v>3582</v>
      </c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143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143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143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143"/>
      <c r="CL136" s="74"/>
      <c r="CM136" s="74"/>
      <c r="CN136" s="74"/>
      <c r="CO136" s="74"/>
      <c r="CP136" s="74"/>
      <c r="CQ136" s="74"/>
      <c r="CR136" s="74"/>
      <c r="CS136" s="74"/>
      <c r="CT136" s="74"/>
      <c r="CU136" s="74"/>
      <c r="CV136" s="74"/>
      <c r="CW136" s="74"/>
      <c r="CX136" s="74"/>
      <c r="CY136" s="74"/>
      <c r="CZ136" s="74"/>
      <c r="DA136" s="74"/>
      <c r="DB136" s="74"/>
      <c r="DC136" s="143"/>
      <c r="DE136" s="74"/>
      <c r="DF136" s="74"/>
      <c r="DG136" s="74"/>
      <c r="DH136" s="74"/>
      <c r="DI136" s="74"/>
      <c r="DJ136" s="74"/>
      <c r="DK136" s="74"/>
      <c r="DL136" s="74"/>
      <c r="DM136" s="74"/>
      <c r="DN136" s="74"/>
      <c r="DO136" s="74"/>
      <c r="DP136" s="74"/>
      <c r="DQ136" s="74"/>
      <c r="DR136" s="74"/>
      <c r="DS136" s="74"/>
      <c r="DT136" s="74"/>
      <c r="DU136" s="74"/>
      <c r="DV136" s="143"/>
      <c r="DX136" s="74"/>
      <c r="DY136" s="74"/>
      <c r="DZ136" s="74"/>
      <c r="EA136" s="74"/>
      <c r="EB136" s="74"/>
      <c r="EC136" s="74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  <c r="EN136" s="74"/>
      <c r="EO136" s="143"/>
    </row>
    <row r="137" spans="1:145" ht="14.45" customHeight="1">
      <c r="B137" s="259"/>
      <c r="C137" s="71" t="s">
        <v>3636</v>
      </c>
      <c r="G137" s="102">
        <f t="shared" si="27"/>
        <v>30</v>
      </c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143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143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143"/>
      <c r="BR137" s="98" t="s">
        <v>3582</v>
      </c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143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4"/>
      <c r="DC137" s="143"/>
      <c r="DE137" s="74"/>
      <c r="DF137" s="74"/>
      <c r="DG137" s="74"/>
      <c r="DH137" s="74"/>
      <c r="DI137" s="74"/>
      <c r="DJ137" s="74"/>
      <c r="DK137" s="74"/>
      <c r="DL137" s="74"/>
      <c r="DM137" s="74"/>
      <c r="DN137" s="74"/>
      <c r="DO137" s="74"/>
      <c r="DP137" s="74"/>
      <c r="DQ137" s="74"/>
      <c r="DR137" s="74"/>
      <c r="DS137" s="74"/>
      <c r="DT137" s="74"/>
      <c r="DU137" s="74"/>
      <c r="DV137" s="143"/>
      <c r="DX137" s="74"/>
      <c r="DY137" s="74"/>
      <c r="DZ137" s="74"/>
      <c r="EA137" s="74"/>
      <c r="EB137" s="74"/>
      <c r="EC137" s="74"/>
      <c r="ED137" s="74"/>
      <c r="EE137" s="74"/>
      <c r="EF137" s="74"/>
      <c r="EG137" s="74"/>
      <c r="EH137" s="74"/>
      <c r="EI137" s="74"/>
      <c r="EJ137" s="74"/>
      <c r="EK137" s="74"/>
      <c r="EL137" s="74"/>
      <c r="EM137" s="74"/>
      <c r="EN137" s="74"/>
      <c r="EO137" s="143"/>
    </row>
    <row r="138" spans="1:145" ht="14.45" customHeight="1">
      <c r="B138" s="259"/>
      <c r="C138" s="71" t="s">
        <v>3637</v>
      </c>
      <c r="G138" s="102">
        <f t="shared" si="27"/>
        <v>30</v>
      </c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143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143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143"/>
      <c r="BR138" s="98" t="s">
        <v>3582</v>
      </c>
      <c r="BS138" s="74"/>
      <c r="BT138" s="74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  <c r="CE138" s="74"/>
      <c r="CF138" s="74"/>
      <c r="CG138" s="74"/>
      <c r="CH138" s="74"/>
      <c r="CI138" s="74"/>
      <c r="CJ138" s="143"/>
      <c r="CL138" s="74"/>
      <c r="CM138" s="74"/>
      <c r="CN138" s="74"/>
      <c r="CO138" s="74"/>
      <c r="CP138" s="74"/>
      <c r="CQ138" s="74"/>
      <c r="CR138" s="74"/>
      <c r="CS138" s="74"/>
      <c r="CT138" s="74"/>
      <c r="CU138" s="74"/>
      <c r="CV138" s="74"/>
      <c r="CW138" s="74"/>
      <c r="CX138" s="74"/>
      <c r="CY138" s="74"/>
      <c r="CZ138" s="74"/>
      <c r="DA138" s="74"/>
      <c r="DB138" s="74"/>
      <c r="DC138" s="143"/>
      <c r="DE138" s="74"/>
      <c r="DF138" s="74"/>
      <c r="DG138" s="74"/>
      <c r="DH138" s="74"/>
      <c r="DI138" s="74"/>
      <c r="DJ138" s="74"/>
      <c r="DK138" s="74"/>
      <c r="DL138" s="74"/>
      <c r="DM138" s="74"/>
      <c r="DN138" s="74"/>
      <c r="DO138" s="74"/>
      <c r="DP138" s="74"/>
      <c r="DQ138" s="74"/>
      <c r="DR138" s="74"/>
      <c r="DS138" s="74"/>
      <c r="DT138" s="74"/>
      <c r="DU138" s="74"/>
      <c r="DV138" s="143"/>
      <c r="DX138" s="74"/>
      <c r="DY138" s="74"/>
      <c r="DZ138" s="74"/>
      <c r="EA138" s="74"/>
      <c r="EB138" s="74"/>
      <c r="EC138" s="74"/>
      <c r="ED138" s="74"/>
      <c r="EE138" s="74"/>
      <c r="EF138" s="74"/>
      <c r="EG138" s="74"/>
      <c r="EH138" s="74"/>
      <c r="EI138" s="74"/>
      <c r="EJ138" s="74"/>
      <c r="EK138" s="74"/>
      <c r="EL138" s="74"/>
      <c r="EM138" s="74"/>
      <c r="EN138" s="74"/>
      <c r="EO138" s="143"/>
    </row>
    <row r="139" spans="1:145" ht="14.45" customHeight="1">
      <c r="B139" s="259"/>
      <c r="C139" s="71" t="s">
        <v>3638</v>
      </c>
      <c r="G139" s="102">
        <f t="shared" si="27"/>
        <v>30</v>
      </c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143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143"/>
      <c r="AY139" s="98" t="s">
        <v>3582</v>
      </c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143"/>
      <c r="BS139" s="74"/>
      <c r="BT139" s="74"/>
      <c r="BU139" s="74"/>
      <c r="BV139" s="74"/>
      <c r="BW139" s="74"/>
      <c r="BX139" s="74"/>
      <c r="BY139" s="74"/>
      <c r="BZ139" s="74"/>
      <c r="CA139" s="74"/>
      <c r="CB139" s="74"/>
      <c r="CC139" s="74"/>
      <c r="CD139" s="74"/>
      <c r="CE139" s="74"/>
      <c r="CF139" s="74"/>
      <c r="CG139" s="74"/>
      <c r="CH139" s="74"/>
      <c r="CI139" s="74"/>
      <c r="CJ139" s="143"/>
      <c r="CL139" s="74"/>
      <c r="CM139" s="74"/>
      <c r="CN139" s="74"/>
      <c r="CO139" s="74"/>
      <c r="CP139" s="74"/>
      <c r="CQ139" s="74"/>
      <c r="CR139" s="74"/>
      <c r="CS139" s="74"/>
      <c r="CT139" s="74"/>
      <c r="CU139" s="74"/>
      <c r="CV139" s="74"/>
      <c r="CW139" s="74"/>
      <c r="CX139" s="74"/>
      <c r="CY139" s="74"/>
      <c r="CZ139" s="74"/>
      <c r="DA139" s="74"/>
      <c r="DB139" s="74"/>
      <c r="DC139" s="143"/>
      <c r="DE139" s="74"/>
      <c r="DF139" s="74"/>
      <c r="DG139" s="74"/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143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  <c r="EN139" s="74"/>
      <c r="EO139" s="143"/>
    </row>
    <row r="140" spans="1:145" ht="14.45" customHeight="1">
      <c r="B140" s="259"/>
      <c r="C140" s="71" t="s">
        <v>3741</v>
      </c>
      <c r="G140" s="102">
        <f t="shared" si="27"/>
        <v>30</v>
      </c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143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143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143"/>
      <c r="BR140" s="98" t="s">
        <v>3582</v>
      </c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143"/>
      <c r="CL140" s="74"/>
      <c r="CM140" s="74"/>
      <c r="CN140" s="74"/>
      <c r="CO140" s="74"/>
      <c r="CP140" s="74"/>
      <c r="CQ140" s="74"/>
      <c r="CR140" s="74"/>
      <c r="CS140" s="74"/>
      <c r="CT140" s="74"/>
      <c r="CU140" s="74"/>
      <c r="CV140" s="74"/>
      <c r="CW140" s="74"/>
      <c r="CX140" s="74"/>
      <c r="CY140" s="74"/>
      <c r="CZ140" s="74"/>
      <c r="DA140" s="74"/>
      <c r="DB140" s="74"/>
      <c r="DC140" s="143"/>
      <c r="DE140" s="74"/>
      <c r="DF140" s="74"/>
      <c r="DG140" s="74"/>
      <c r="DH140" s="74"/>
      <c r="DI140" s="74"/>
      <c r="DJ140" s="74"/>
      <c r="DK140" s="74"/>
      <c r="DL140" s="74"/>
      <c r="DM140" s="74"/>
      <c r="DN140" s="74"/>
      <c r="DO140" s="74"/>
      <c r="DP140" s="74"/>
      <c r="DQ140" s="74"/>
      <c r="DR140" s="74"/>
      <c r="DS140" s="74"/>
      <c r="DT140" s="74"/>
      <c r="DU140" s="74"/>
      <c r="DV140" s="143"/>
      <c r="DX140" s="74"/>
      <c r="DY140" s="74"/>
      <c r="DZ140" s="74"/>
      <c r="EA140" s="74"/>
      <c r="EB140" s="74"/>
      <c r="EC140" s="74"/>
      <c r="ED140" s="74"/>
      <c r="EE140" s="74"/>
      <c r="EF140" s="74"/>
      <c r="EG140" s="74"/>
      <c r="EH140" s="74"/>
      <c r="EI140" s="74"/>
      <c r="EJ140" s="74"/>
      <c r="EK140" s="74"/>
      <c r="EL140" s="74"/>
      <c r="EM140" s="74"/>
      <c r="EN140" s="74"/>
      <c r="EO140" s="143"/>
    </row>
    <row r="141" spans="1:145" ht="14.45" customHeight="1">
      <c r="B141" s="259"/>
      <c r="C141" s="71" t="s">
        <v>3639</v>
      </c>
      <c r="G141" s="102">
        <f t="shared" si="27"/>
        <v>30</v>
      </c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143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143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143"/>
      <c r="BR141" s="98" t="s">
        <v>3582</v>
      </c>
      <c r="BS141" s="74"/>
      <c r="BT141" s="74"/>
      <c r="BU141" s="74"/>
      <c r="BV141" s="74"/>
      <c r="BW141" s="74"/>
      <c r="BX141" s="74"/>
      <c r="BY141" s="74"/>
      <c r="BZ141" s="74"/>
      <c r="CA141" s="74"/>
      <c r="CB141" s="74"/>
      <c r="CC141" s="74"/>
      <c r="CD141" s="74"/>
      <c r="CE141" s="74"/>
      <c r="CF141" s="74"/>
      <c r="CG141" s="74"/>
      <c r="CH141" s="74"/>
      <c r="CI141" s="74"/>
      <c r="CJ141" s="143"/>
      <c r="CL141" s="74"/>
      <c r="CM141" s="74"/>
      <c r="CN141" s="74"/>
      <c r="CO141" s="74"/>
      <c r="CP141" s="74"/>
      <c r="CQ141" s="74"/>
      <c r="CR141" s="74"/>
      <c r="CS141" s="74"/>
      <c r="CT141" s="74"/>
      <c r="CU141" s="74"/>
      <c r="CV141" s="74"/>
      <c r="CW141" s="74"/>
      <c r="CX141" s="74"/>
      <c r="CY141" s="74"/>
      <c r="CZ141" s="74"/>
      <c r="DA141" s="74"/>
      <c r="DB141" s="74"/>
      <c r="DC141" s="143"/>
      <c r="DE141" s="74"/>
      <c r="DF141" s="74"/>
      <c r="DG141" s="74"/>
      <c r="DH141" s="74"/>
      <c r="DI141" s="74"/>
      <c r="DJ141" s="74"/>
      <c r="DK141" s="74"/>
      <c r="DL141" s="74"/>
      <c r="DM141" s="74"/>
      <c r="DN141" s="74"/>
      <c r="DO141" s="74"/>
      <c r="DP141" s="74"/>
      <c r="DQ141" s="74"/>
      <c r="DR141" s="74"/>
      <c r="DS141" s="74"/>
      <c r="DT141" s="74"/>
      <c r="DU141" s="74"/>
      <c r="DV141" s="143"/>
      <c r="DX141" s="74"/>
      <c r="DY141" s="74"/>
      <c r="DZ141" s="74"/>
      <c r="EA141" s="74"/>
      <c r="EB141" s="74"/>
      <c r="EC141" s="74"/>
      <c r="ED141" s="74"/>
      <c r="EE141" s="74"/>
      <c r="EF141" s="74"/>
      <c r="EG141" s="74"/>
      <c r="EH141" s="74"/>
      <c r="EI141" s="74"/>
      <c r="EJ141" s="74"/>
      <c r="EK141" s="74"/>
      <c r="EL141" s="74"/>
      <c r="EM141" s="74"/>
      <c r="EN141" s="74"/>
      <c r="EO141" s="143"/>
    </row>
    <row r="142" spans="1:145" ht="14.45" customHeight="1">
      <c r="B142" s="259"/>
      <c r="C142" s="71" t="s">
        <v>3640</v>
      </c>
      <c r="G142" s="102">
        <f t="shared" si="27"/>
        <v>30</v>
      </c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143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143"/>
      <c r="AY142" s="98" t="s">
        <v>3582</v>
      </c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143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143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74"/>
      <c r="CZ142" s="74"/>
      <c r="DA142" s="74"/>
      <c r="DB142" s="74"/>
      <c r="DC142" s="143"/>
      <c r="DE142" s="74"/>
      <c r="DF142" s="74"/>
      <c r="DG142" s="74"/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143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74"/>
      <c r="EO142" s="143"/>
    </row>
    <row r="143" spans="1:145" ht="14.45" customHeight="1">
      <c r="B143" s="259"/>
      <c r="C143" s="71" t="s">
        <v>3641</v>
      </c>
      <c r="G143" s="102">
        <f t="shared" si="27"/>
        <v>30</v>
      </c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143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143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143"/>
      <c r="BR143" s="98" t="s">
        <v>3582</v>
      </c>
      <c r="BS143" s="74"/>
      <c r="BT143" s="74"/>
      <c r="BU143" s="74"/>
      <c r="BV143" s="74"/>
      <c r="BW143" s="74"/>
      <c r="BX143" s="74"/>
      <c r="BY143" s="74"/>
      <c r="BZ143" s="74"/>
      <c r="CA143" s="74"/>
      <c r="CB143" s="74"/>
      <c r="CC143" s="74"/>
      <c r="CD143" s="74"/>
      <c r="CE143" s="74"/>
      <c r="CF143" s="74"/>
      <c r="CG143" s="74"/>
      <c r="CH143" s="74"/>
      <c r="CI143" s="74"/>
      <c r="CJ143" s="143"/>
      <c r="CL143" s="74"/>
      <c r="CM143" s="74"/>
      <c r="CN143" s="74"/>
      <c r="CO143" s="74"/>
      <c r="CP143" s="74"/>
      <c r="CQ143" s="74"/>
      <c r="CR143" s="74"/>
      <c r="CS143" s="74"/>
      <c r="CT143" s="74"/>
      <c r="CU143" s="74"/>
      <c r="CV143" s="74"/>
      <c r="CW143" s="74"/>
      <c r="CX143" s="74"/>
      <c r="CY143" s="74"/>
      <c r="CZ143" s="74"/>
      <c r="DA143" s="74"/>
      <c r="DB143" s="74"/>
      <c r="DC143" s="143"/>
      <c r="DE143" s="74"/>
      <c r="DF143" s="74"/>
      <c r="DG143" s="74"/>
      <c r="DH143" s="74"/>
      <c r="DI143" s="74"/>
      <c r="DJ143" s="74"/>
      <c r="DK143" s="74"/>
      <c r="DL143" s="74"/>
      <c r="DM143" s="74"/>
      <c r="DN143" s="74"/>
      <c r="DO143" s="74"/>
      <c r="DP143" s="74"/>
      <c r="DQ143" s="74"/>
      <c r="DR143" s="74"/>
      <c r="DS143" s="74"/>
      <c r="DT143" s="74"/>
      <c r="DU143" s="74"/>
      <c r="DV143" s="143"/>
      <c r="DX143" s="74"/>
      <c r="DY143" s="74"/>
      <c r="DZ143" s="74"/>
      <c r="EA143" s="74"/>
      <c r="EB143" s="74"/>
      <c r="EC143" s="74"/>
      <c r="ED143" s="74"/>
      <c r="EE143" s="74"/>
      <c r="EF143" s="74"/>
      <c r="EG143" s="74"/>
      <c r="EH143" s="74"/>
      <c r="EI143" s="74"/>
      <c r="EJ143" s="74"/>
      <c r="EK143" s="74"/>
      <c r="EL143" s="74"/>
      <c r="EM143" s="74"/>
      <c r="EN143" s="74"/>
      <c r="EO143" s="143"/>
    </row>
    <row r="144" spans="1:145" ht="14.45" customHeight="1">
      <c r="B144" s="259"/>
      <c r="C144" s="71" t="s">
        <v>3642</v>
      </c>
      <c r="G144" s="102">
        <f t="shared" si="27"/>
        <v>30</v>
      </c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143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143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143"/>
      <c r="BR144" s="98" t="s">
        <v>3582</v>
      </c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143"/>
      <c r="CL144" s="74"/>
      <c r="CM144" s="74"/>
      <c r="CN144" s="74"/>
      <c r="CO144" s="74"/>
      <c r="CP144" s="74"/>
      <c r="CQ144" s="74"/>
      <c r="CR144" s="74"/>
      <c r="CS144" s="74"/>
      <c r="CT144" s="74"/>
      <c r="CU144" s="74"/>
      <c r="CV144" s="74"/>
      <c r="CW144" s="74"/>
      <c r="CX144" s="74"/>
      <c r="CY144" s="74"/>
      <c r="CZ144" s="74"/>
      <c r="DA144" s="74"/>
      <c r="DB144" s="74"/>
      <c r="DC144" s="143"/>
      <c r="DE144" s="74"/>
      <c r="DF144" s="74"/>
      <c r="DG144" s="74"/>
      <c r="DH144" s="74"/>
      <c r="DI144" s="74"/>
      <c r="DJ144" s="74"/>
      <c r="DK144" s="74"/>
      <c r="DL144" s="74"/>
      <c r="DM144" s="74"/>
      <c r="DN144" s="74"/>
      <c r="DO144" s="74"/>
      <c r="DP144" s="74"/>
      <c r="DQ144" s="74"/>
      <c r="DR144" s="74"/>
      <c r="DS144" s="74"/>
      <c r="DT144" s="74"/>
      <c r="DU144" s="74"/>
      <c r="DV144" s="143"/>
      <c r="DX144" s="74"/>
      <c r="DY144" s="74"/>
      <c r="DZ144" s="74"/>
      <c r="EA144" s="74"/>
      <c r="EB144" s="74"/>
      <c r="EC144" s="74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74"/>
      <c r="EO144" s="143"/>
    </row>
    <row r="145" spans="1:145" ht="14.45" customHeight="1">
      <c r="B145" s="259"/>
      <c r="C145" s="71" t="s">
        <v>3643</v>
      </c>
      <c r="G145" s="102">
        <f t="shared" si="27"/>
        <v>30</v>
      </c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143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143"/>
      <c r="AY145" s="98" t="s">
        <v>3582</v>
      </c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143"/>
      <c r="BS145" s="74"/>
      <c r="BT145" s="74"/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  <c r="CE145" s="74"/>
      <c r="CF145" s="74"/>
      <c r="CG145" s="74"/>
      <c r="CH145" s="74"/>
      <c r="CI145" s="74"/>
      <c r="CJ145" s="143"/>
      <c r="CL145" s="74"/>
      <c r="CM145" s="74"/>
      <c r="CN145" s="74"/>
      <c r="CO145" s="74"/>
      <c r="CP145" s="74"/>
      <c r="CQ145" s="74"/>
      <c r="CR145" s="74"/>
      <c r="CS145" s="74"/>
      <c r="CT145" s="74"/>
      <c r="CU145" s="74"/>
      <c r="CV145" s="74"/>
      <c r="CW145" s="74"/>
      <c r="CX145" s="74"/>
      <c r="CY145" s="74"/>
      <c r="CZ145" s="74"/>
      <c r="DA145" s="74"/>
      <c r="DB145" s="74"/>
      <c r="DC145" s="143"/>
      <c r="DE145" s="74"/>
      <c r="DF145" s="74"/>
      <c r="DG145" s="74"/>
      <c r="DH145" s="74"/>
      <c r="DI145" s="74"/>
      <c r="DJ145" s="74"/>
      <c r="DK145" s="74"/>
      <c r="DL145" s="74"/>
      <c r="DM145" s="74"/>
      <c r="DN145" s="74"/>
      <c r="DO145" s="74"/>
      <c r="DP145" s="74"/>
      <c r="DQ145" s="74"/>
      <c r="DR145" s="74"/>
      <c r="DS145" s="74"/>
      <c r="DT145" s="74"/>
      <c r="DU145" s="74"/>
      <c r="DV145" s="143"/>
      <c r="DX145" s="74"/>
      <c r="DY145" s="74"/>
      <c r="DZ145" s="74"/>
      <c r="EA145" s="74"/>
      <c r="EB145" s="74"/>
      <c r="EC145" s="74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  <c r="EN145" s="74"/>
      <c r="EO145" s="143"/>
    </row>
    <row r="146" spans="1:145" ht="14.45" customHeight="1">
      <c r="B146" s="259"/>
      <c r="C146" s="71" t="s">
        <v>3644</v>
      </c>
      <c r="G146" s="102">
        <f t="shared" si="27"/>
        <v>30</v>
      </c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143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143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143"/>
      <c r="BR146" s="98" t="s">
        <v>3582</v>
      </c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143"/>
      <c r="CL146" s="74"/>
      <c r="CM146" s="74"/>
      <c r="CN146" s="74"/>
      <c r="CO146" s="74"/>
      <c r="CP146" s="74"/>
      <c r="CQ146" s="74"/>
      <c r="CR146" s="74"/>
      <c r="CS146" s="74"/>
      <c r="CT146" s="74"/>
      <c r="CU146" s="74"/>
      <c r="CV146" s="74"/>
      <c r="CW146" s="74"/>
      <c r="CX146" s="74"/>
      <c r="CY146" s="74"/>
      <c r="CZ146" s="74"/>
      <c r="DA146" s="74"/>
      <c r="DB146" s="74"/>
      <c r="DC146" s="143"/>
      <c r="DE146" s="74"/>
      <c r="DF146" s="74"/>
      <c r="DG146" s="74"/>
      <c r="DH146" s="74"/>
      <c r="DI146" s="74"/>
      <c r="DJ146" s="74"/>
      <c r="DK146" s="74"/>
      <c r="DL146" s="74"/>
      <c r="DM146" s="74"/>
      <c r="DN146" s="74"/>
      <c r="DO146" s="74"/>
      <c r="DP146" s="74"/>
      <c r="DQ146" s="74"/>
      <c r="DR146" s="74"/>
      <c r="DS146" s="74"/>
      <c r="DT146" s="74"/>
      <c r="DU146" s="74"/>
      <c r="DV146" s="143"/>
      <c r="DX146" s="74"/>
      <c r="DY146" s="74"/>
      <c r="DZ146" s="74"/>
      <c r="EA146" s="74"/>
      <c r="EB146" s="74"/>
      <c r="EC146" s="74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  <c r="EN146" s="74"/>
      <c r="EO146" s="143"/>
    </row>
    <row r="147" spans="1:145" ht="14.45" customHeight="1">
      <c r="B147" s="259"/>
      <c r="C147" s="71" t="s">
        <v>3645</v>
      </c>
      <c r="G147" s="102">
        <f t="shared" si="27"/>
        <v>30</v>
      </c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143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143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143"/>
      <c r="BR147" s="98" t="s">
        <v>3582</v>
      </c>
      <c r="BS147" s="74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F147" s="74"/>
      <c r="CG147" s="74"/>
      <c r="CH147" s="74"/>
      <c r="CI147" s="74"/>
      <c r="CJ147" s="143"/>
      <c r="CL147" s="74"/>
      <c r="CM147" s="74"/>
      <c r="CN147" s="74"/>
      <c r="CO147" s="74"/>
      <c r="CP147" s="74"/>
      <c r="CQ147" s="74"/>
      <c r="CR147" s="74"/>
      <c r="CS147" s="74"/>
      <c r="CT147" s="74"/>
      <c r="CU147" s="74"/>
      <c r="CV147" s="74"/>
      <c r="CW147" s="74"/>
      <c r="CX147" s="74"/>
      <c r="CY147" s="74"/>
      <c r="CZ147" s="74"/>
      <c r="DA147" s="74"/>
      <c r="DB147" s="74"/>
      <c r="DC147" s="143"/>
      <c r="DE147" s="74"/>
      <c r="DF147" s="74"/>
      <c r="DG147" s="74"/>
      <c r="DH147" s="74"/>
      <c r="DI147" s="74"/>
      <c r="DJ147" s="74"/>
      <c r="DK147" s="74"/>
      <c r="DL147" s="74"/>
      <c r="DM147" s="74"/>
      <c r="DN147" s="74"/>
      <c r="DO147" s="74"/>
      <c r="DP147" s="74"/>
      <c r="DQ147" s="74"/>
      <c r="DR147" s="74"/>
      <c r="DS147" s="74"/>
      <c r="DT147" s="74"/>
      <c r="DU147" s="74"/>
      <c r="DV147" s="143"/>
      <c r="DX147" s="74"/>
      <c r="DY147" s="74"/>
      <c r="DZ147" s="74"/>
      <c r="EA147" s="7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N147" s="74"/>
      <c r="EO147" s="143"/>
    </row>
    <row r="148" spans="1:145" ht="14.45" customHeight="1">
      <c r="B148" s="259"/>
      <c r="C148" s="71" t="s">
        <v>3646</v>
      </c>
      <c r="G148" s="102">
        <f t="shared" si="27"/>
        <v>30</v>
      </c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143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143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143"/>
      <c r="BR148" s="98" t="s">
        <v>3582</v>
      </c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143"/>
      <c r="CL148" s="74"/>
      <c r="CM148" s="74"/>
      <c r="CN148" s="74"/>
      <c r="CO148" s="74"/>
      <c r="CP148" s="74"/>
      <c r="CQ148" s="74"/>
      <c r="CR148" s="74"/>
      <c r="CS148" s="74"/>
      <c r="CT148" s="74"/>
      <c r="CU148" s="74"/>
      <c r="CV148" s="74"/>
      <c r="CW148" s="74"/>
      <c r="CX148" s="74"/>
      <c r="CY148" s="74"/>
      <c r="CZ148" s="74"/>
      <c r="DA148" s="74"/>
      <c r="DB148" s="74"/>
      <c r="DC148" s="143"/>
      <c r="DE148" s="74"/>
      <c r="DF148" s="74"/>
      <c r="DG148" s="74"/>
      <c r="DH148" s="74"/>
      <c r="DI148" s="74"/>
      <c r="DJ148" s="74"/>
      <c r="DK148" s="74"/>
      <c r="DL148" s="74"/>
      <c r="DM148" s="74"/>
      <c r="DN148" s="74"/>
      <c r="DO148" s="74"/>
      <c r="DP148" s="74"/>
      <c r="DQ148" s="74"/>
      <c r="DR148" s="74"/>
      <c r="DS148" s="74"/>
      <c r="DT148" s="74"/>
      <c r="DU148" s="74"/>
      <c r="DV148" s="143"/>
      <c r="DX148" s="74"/>
      <c r="DY148" s="74"/>
      <c r="DZ148" s="74"/>
      <c r="EA148" s="74"/>
      <c r="EB148" s="74"/>
      <c r="EC148" s="74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  <c r="EN148" s="74"/>
      <c r="EO148" s="143"/>
    </row>
    <row r="149" spans="1:145" ht="14.45" customHeight="1">
      <c r="B149" s="259"/>
      <c r="C149" s="71" t="s">
        <v>3647</v>
      </c>
      <c r="G149" s="102">
        <f t="shared" si="27"/>
        <v>30</v>
      </c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143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143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143"/>
      <c r="BR149" s="98" t="s">
        <v>3582</v>
      </c>
      <c r="BS149" s="74"/>
      <c r="BT149" s="74"/>
      <c r="BU149" s="74"/>
      <c r="BV149" s="74"/>
      <c r="BW149" s="74"/>
      <c r="BX149" s="74"/>
      <c r="BY149" s="74"/>
      <c r="BZ149" s="74"/>
      <c r="CA149" s="74"/>
      <c r="CB149" s="74"/>
      <c r="CC149" s="74"/>
      <c r="CD149" s="74"/>
      <c r="CE149" s="74"/>
      <c r="CF149" s="74"/>
      <c r="CG149" s="74"/>
      <c r="CH149" s="74"/>
      <c r="CI149" s="74"/>
      <c r="CJ149" s="143"/>
      <c r="CL149" s="74"/>
      <c r="CM149" s="74"/>
      <c r="CN149" s="74"/>
      <c r="CO149" s="74"/>
      <c r="CP149" s="74"/>
      <c r="CQ149" s="74"/>
      <c r="CR149" s="74"/>
      <c r="CS149" s="74"/>
      <c r="CT149" s="74"/>
      <c r="CU149" s="74"/>
      <c r="CV149" s="74"/>
      <c r="CW149" s="74"/>
      <c r="CX149" s="74"/>
      <c r="CY149" s="74"/>
      <c r="CZ149" s="74"/>
      <c r="DA149" s="74"/>
      <c r="DB149" s="74"/>
      <c r="DC149" s="143"/>
      <c r="DE149" s="74"/>
      <c r="DF149" s="74"/>
      <c r="DG149" s="74"/>
      <c r="DH149" s="74"/>
      <c r="DI149" s="74"/>
      <c r="DJ149" s="74"/>
      <c r="DK149" s="74"/>
      <c r="DL149" s="74"/>
      <c r="DM149" s="74"/>
      <c r="DN149" s="74"/>
      <c r="DO149" s="74"/>
      <c r="DP149" s="74"/>
      <c r="DQ149" s="74"/>
      <c r="DR149" s="74"/>
      <c r="DS149" s="74"/>
      <c r="DT149" s="74"/>
      <c r="DU149" s="74"/>
      <c r="DV149" s="143"/>
      <c r="DX149" s="74"/>
      <c r="DY149" s="74"/>
      <c r="DZ149" s="74"/>
      <c r="EA149" s="74"/>
      <c r="EB149" s="74"/>
      <c r="EC149" s="74"/>
      <c r="ED149" s="74"/>
      <c r="EE149" s="74"/>
      <c r="EF149" s="74"/>
      <c r="EG149" s="74"/>
      <c r="EH149" s="74"/>
      <c r="EI149" s="74"/>
      <c r="EJ149" s="74"/>
      <c r="EK149" s="74"/>
      <c r="EL149" s="74"/>
      <c r="EM149" s="74"/>
      <c r="EN149" s="74"/>
      <c r="EO149" s="143"/>
    </row>
    <row r="150" spans="1:145" ht="14.45" customHeight="1">
      <c r="B150" s="259"/>
      <c r="C150" s="71" t="s">
        <v>3648</v>
      </c>
      <c r="G150" s="102">
        <f t="shared" si="27"/>
        <v>30</v>
      </c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143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143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143"/>
      <c r="BS150" s="74"/>
      <c r="BT150" s="74"/>
      <c r="BU150" s="74"/>
      <c r="BV150" s="74"/>
      <c r="BW150" s="74"/>
      <c r="BX150" s="74"/>
      <c r="BY150" s="74"/>
      <c r="BZ150" s="74"/>
      <c r="CA150" s="74"/>
      <c r="CB150" s="74"/>
      <c r="CC150" s="74"/>
      <c r="CD150" s="74"/>
      <c r="CE150" s="74"/>
      <c r="CF150" s="74"/>
      <c r="CG150" s="74"/>
      <c r="CH150" s="74"/>
      <c r="CI150" s="74"/>
      <c r="CJ150" s="143"/>
      <c r="CK150" s="98" t="s">
        <v>3582</v>
      </c>
      <c r="CL150" s="74"/>
      <c r="CM150" s="74"/>
      <c r="CN150" s="74"/>
      <c r="CO150" s="74"/>
      <c r="CP150" s="74"/>
      <c r="CQ150" s="74"/>
      <c r="CR150" s="74"/>
      <c r="CS150" s="74"/>
      <c r="CT150" s="74"/>
      <c r="CU150" s="74"/>
      <c r="CV150" s="74"/>
      <c r="CW150" s="74"/>
      <c r="CX150" s="74"/>
      <c r="CY150" s="74"/>
      <c r="CZ150" s="74"/>
      <c r="DA150" s="74"/>
      <c r="DB150" s="74"/>
      <c r="DC150" s="143"/>
      <c r="DE150" s="74"/>
      <c r="DF150" s="74"/>
      <c r="DG150" s="74"/>
      <c r="DH150" s="74"/>
      <c r="DI150" s="74"/>
      <c r="DJ150" s="74"/>
      <c r="DK150" s="74"/>
      <c r="DL150" s="74"/>
      <c r="DM150" s="74"/>
      <c r="DN150" s="74"/>
      <c r="DO150" s="74"/>
      <c r="DP150" s="74"/>
      <c r="DQ150" s="74"/>
      <c r="DR150" s="74"/>
      <c r="DS150" s="74"/>
      <c r="DT150" s="74"/>
      <c r="DU150" s="74"/>
      <c r="DV150" s="143"/>
      <c r="DX150" s="74"/>
      <c r="DY150" s="74"/>
      <c r="DZ150" s="74"/>
      <c r="EA150" s="74"/>
      <c r="EB150" s="74"/>
      <c r="EC150" s="74"/>
      <c r="ED150" s="74"/>
      <c r="EE150" s="74"/>
      <c r="EF150" s="74"/>
      <c r="EG150" s="74"/>
      <c r="EH150" s="74"/>
      <c r="EI150" s="74"/>
      <c r="EJ150" s="74"/>
      <c r="EK150" s="74"/>
      <c r="EL150" s="74"/>
      <c r="EM150" s="74"/>
      <c r="EN150" s="74"/>
      <c r="EO150" s="143"/>
    </row>
    <row r="151" spans="1:145" ht="14.45" customHeight="1">
      <c r="B151" s="259"/>
      <c r="C151" s="71" t="s">
        <v>3649</v>
      </c>
      <c r="G151" s="102">
        <f t="shared" si="27"/>
        <v>30</v>
      </c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143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143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143"/>
      <c r="BS151" s="74"/>
      <c r="BT151" s="74"/>
      <c r="BU151" s="74"/>
      <c r="BV151" s="74"/>
      <c r="BW151" s="74"/>
      <c r="BX151" s="74"/>
      <c r="BY151" s="74"/>
      <c r="BZ151" s="74"/>
      <c r="CA151" s="74"/>
      <c r="CB151" s="74"/>
      <c r="CC151" s="74"/>
      <c r="CD151" s="74"/>
      <c r="CE151" s="74"/>
      <c r="CF151" s="74"/>
      <c r="CG151" s="74"/>
      <c r="CH151" s="74"/>
      <c r="CI151" s="74"/>
      <c r="CJ151" s="143"/>
      <c r="CK151" s="98" t="s">
        <v>3582</v>
      </c>
      <c r="CL151" s="74"/>
      <c r="CM151" s="74"/>
      <c r="CN151" s="74"/>
      <c r="CO151" s="74"/>
      <c r="CP151" s="74"/>
      <c r="CQ151" s="74"/>
      <c r="CR151" s="74"/>
      <c r="CS151" s="74"/>
      <c r="CT151" s="74"/>
      <c r="CU151" s="74"/>
      <c r="CV151" s="74"/>
      <c r="CW151" s="74"/>
      <c r="CX151" s="74"/>
      <c r="CY151" s="74"/>
      <c r="CZ151" s="74"/>
      <c r="DA151" s="74"/>
      <c r="DB151" s="74"/>
      <c r="DC151" s="143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143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143"/>
    </row>
    <row r="152" spans="1:145" ht="14.45" customHeight="1">
      <c r="B152" s="259"/>
      <c r="G152" s="102">
        <f t="shared" si="27"/>
        <v>0</v>
      </c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143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143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143"/>
      <c r="BS152" s="74"/>
      <c r="BT152" s="74"/>
      <c r="BU152" s="74"/>
      <c r="BV152" s="74"/>
      <c r="BW152" s="74"/>
      <c r="BX152" s="74"/>
      <c r="BY152" s="74"/>
      <c r="BZ152" s="74"/>
      <c r="CA152" s="74"/>
      <c r="CB152" s="74"/>
      <c r="CC152" s="74"/>
      <c r="CD152" s="74"/>
      <c r="CE152" s="74"/>
      <c r="CF152" s="74"/>
      <c r="CG152" s="74"/>
      <c r="CH152" s="74"/>
      <c r="CI152" s="74"/>
      <c r="CJ152" s="143"/>
      <c r="CL152" s="74"/>
      <c r="CM152" s="74"/>
      <c r="CN152" s="74"/>
      <c r="CO152" s="74"/>
      <c r="CP152" s="74"/>
      <c r="CQ152" s="74"/>
      <c r="CR152" s="74"/>
      <c r="CS152" s="74"/>
      <c r="CT152" s="74"/>
      <c r="CU152" s="74"/>
      <c r="CV152" s="74"/>
      <c r="CW152" s="74"/>
      <c r="CX152" s="74"/>
      <c r="CY152" s="74"/>
      <c r="CZ152" s="74"/>
      <c r="DA152" s="74"/>
      <c r="DB152" s="74"/>
      <c r="DC152" s="143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143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143"/>
    </row>
    <row r="153" spans="1:145" s="84" customFormat="1" ht="14.45" customHeight="1">
      <c r="A153" s="79"/>
      <c r="B153" s="259"/>
      <c r="C153" s="90" t="s">
        <v>3627</v>
      </c>
      <c r="D153" s="90"/>
      <c r="E153" s="90"/>
      <c r="F153" s="127"/>
      <c r="G153" s="140">
        <f t="shared" si="27"/>
        <v>30</v>
      </c>
      <c r="H153" s="121"/>
      <c r="I153" s="81"/>
      <c r="J153" s="81"/>
      <c r="K153" s="82"/>
      <c r="L153" s="100"/>
      <c r="M153" s="100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146"/>
      <c r="AF153" s="100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146"/>
      <c r="AY153" s="100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146"/>
      <c r="BR153" s="100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146"/>
      <c r="CK153" s="100" t="s">
        <v>3582</v>
      </c>
      <c r="CL153" s="83"/>
      <c r="CM153" s="83"/>
      <c r="CN153" s="83"/>
      <c r="CO153" s="83"/>
      <c r="CP153" s="83"/>
      <c r="CQ153" s="83"/>
      <c r="CR153" s="83"/>
      <c r="CS153" s="83"/>
      <c r="CT153" s="83"/>
      <c r="CU153" s="83"/>
      <c r="CV153" s="83"/>
      <c r="CW153" s="83"/>
      <c r="CX153" s="83"/>
      <c r="CY153" s="83"/>
      <c r="CZ153" s="83"/>
      <c r="DA153" s="83"/>
      <c r="DB153" s="83"/>
      <c r="DC153" s="146"/>
      <c r="DD153" s="100"/>
      <c r="DE153" s="83"/>
      <c r="DF153" s="83"/>
      <c r="DG153" s="83"/>
      <c r="DH153" s="83"/>
      <c r="DI153" s="83"/>
      <c r="DJ153" s="83"/>
      <c r="DK153" s="83"/>
      <c r="DL153" s="83"/>
      <c r="DM153" s="83"/>
      <c r="DN153" s="83"/>
      <c r="DO153" s="83"/>
      <c r="DP153" s="83"/>
      <c r="DQ153" s="83"/>
      <c r="DR153" s="83"/>
      <c r="DS153" s="83"/>
      <c r="DT153" s="83"/>
      <c r="DU153" s="83"/>
      <c r="DV153" s="146"/>
      <c r="DW153" s="100"/>
      <c r="DX153" s="83"/>
      <c r="DY153" s="83"/>
      <c r="DZ153" s="83"/>
      <c r="EA153" s="83"/>
      <c r="EB153" s="83"/>
      <c r="EC153" s="83"/>
      <c r="ED153" s="83"/>
      <c r="EE153" s="83"/>
      <c r="EF153" s="83"/>
      <c r="EG153" s="83"/>
      <c r="EH153" s="83"/>
      <c r="EI153" s="83"/>
      <c r="EJ153" s="83"/>
      <c r="EK153" s="83"/>
      <c r="EL153" s="83"/>
      <c r="EM153" s="83"/>
      <c r="EN153" s="83"/>
      <c r="EO153" s="146"/>
    </row>
    <row r="154" spans="1:145" s="61" customFormat="1" ht="14.45" customHeight="1">
      <c r="A154" s="85"/>
      <c r="B154" s="265" t="s">
        <v>3650</v>
      </c>
      <c r="C154" s="91" t="s">
        <v>3651</v>
      </c>
      <c r="D154" s="91"/>
      <c r="E154" s="91"/>
      <c r="F154" s="126"/>
      <c r="G154" s="103">
        <f t="shared" si="27"/>
        <v>30</v>
      </c>
      <c r="H154" s="104"/>
      <c r="I154" s="60"/>
      <c r="J154" s="60"/>
      <c r="K154" s="86"/>
      <c r="L154" s="101"/>
      <c r="M154" s="101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144"/>
      <c r="AF154" s="101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8"/>
      <c r="AX154" s="144"/>
      <c r="AY154" s="101"/>
      <c r="AZ154" s="88"/>
      <c r="BA154" s="88"/>
      <c r="BB154" s="88"/>
      <c r="BC154" s="88"/>
      <c r="BD154" s="88"/>
      <c r="BE154" s="88"/>
      <c r="BF154" s="88"/>
      <c r="BG154" s="88"/>
      <c r="BH154" s="88"/>
      <c r="BI154" s="88"/>
      <c r="BJ154" s="88"/>
      <c r="BK154" s="88"/>
      <c r="BL154" s="88"/>
      <c r="BM154" s="88"/>
      <c r="BN154" s="88"/>
      <c r="BO154" s="88"/>
      <c r="BP154" s="88"/>
      <c r="BQ154" s="144"/>
      <c r="BR154" s="101" t="s">
        <v>3582</v>
      </c>
      <c r="BS154" s="88"/>
      <c r="BT154" s="88"/>
      <c r="BU154" s="88"/>
      <c r="BV154" s="88"/>
      <c r="BW154" s="88"/>
      <c r="BX154" s="88"/>
      <c r="BY154" s="88"/>
      <c r="BZ154" s="88"/>
      <c r="CA154" s="88"/>
      <c r="CB154" s="88"/>
      <c r="CC154" s="88"/>
      <c r="CD154" s="88"/>
      <c r="CE154" s="88"/>
      <c r="CF154" s="88"/>
      <c r="CG154" s="88"/>
      <c r="CH154" s="88"/>
      <c r="CI154" s="88"/>
      <c r="CJ154" s="144"/>
      <c r="CK154" s="101"/>
      <c r="CL154" s="88"/>
      <c r="CM154" s="88"/>
      <c r="CN154" s="88"/>
      <c r="CO154" s="88"/>
      <c r="CP154" s="88"/>
      <c r="CQ154" s="88"/>
      <c r="CR154" s="88"/>
      <c r="CS154" s="88"/>
      <c r="CT154" s="88"/>
      <c r="CU154" s="88"/>
      <c r="CV154" s="88"/>
      <c r="CW154" s="88"/>
      <c r="CX154" s="88"/>
      <c r="CY154" s="88"/>
      <c r="CZ154" s="88"/>
      <c r="DA154" s="88"/>
      <c r="DB154" s="88"/>
      <c r="DC154" s="144"/>
      <c r="DD154" s="101"/>
      <c r="DE154" s="88"/>
      <c r="DF154" s="88"/>
      <c r="DG154" s="88"/>
      <c r="DH154" s="88"/>
      <c r="DI154" s="88"/>
      <c r="DJ154" s="88"/>
      <c r="DK154" s="88"/>
      <c r="DL154" s="88"/>
      <c r="DM154" s="88"/>
      <c r="DN154" s="88"/>
      <c r="DO154" s="88"/>
      <c r="DP154" s="88"/>
      <c r="DQ154" s="88"/>
      <c r="DR154" s="88"/>
      <c r="DS154" s="88"/>
      <c r="DT154" s="88"/>
      <c r="DU154" s="88"/>
      <c r="DV154" s="144"/>
      <c r="DW154" s="101"/>
      <c r="DX154" s="88"/>
      <c r="DY154" s="88"/>
      <c r="DZ154" s="88"/>
      <c r="EA154" s="88"/>
      <c r="EB154" s="88"/>
      <c r="EC154" s="88"/>
      <c r="ED154" s="88"/>
      <c r="EE154" s="88"/>
      <c r="EF154" s="88"/>
      <c r="EG154" s="88"/>
      <c r="EH154" s="88"/>
      <c r="EI154" s="88"/>
      <c r="EJ154" s="88"/>
      <c r="EK154" s="88"/>
      <c r="EL154" s="88"/>
      <c r="EM154" s="88"/>
      <c r="EN154" s="88"/>
      <c r="EO154" s="144"/>
    </row>
    <row r="155" spans="1:145" ht="14.45" customHeight="1">
      <c r="B155" s="259"/>
      <c r="C155" s="71" t="s">
        <v>3652</v>
      </c>
      <c r="G155" s="102">
        <f t="shared" si="27"/>
        <v>30</v>
      </c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143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143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143"/>
      <c r="BR155" s="98" t="s">
        <v>3582</v>
      </c>
      <c r="BS155" s="74"/>
      <c r="BT155" s="74"/>
      <c r="BU155" s="74"/>
      <c r="BV155" s="74"/>
      <c r="BW155" s="74"/>
      <c r="BX155" s="74"/>
      <c r="BY155" s="74"/>
      <c r="BZ155" s="74"/>
      <c r="CA155" s="74"/>
      <c r="CB155" s="74"/>
      <c r="CC155" s="74"/>
      <c r="CD155" s="74"/>
      <c r="CE155" s="74"/>
      <c r="CF155" s="74"/>
      <c r="CG155" s="74"/>
      <c r="CH155" s="74"/>
      <c r="CI155" s="74"/>
      <c r="CJ155" s="143"/>
      <c r="CL155" s="74"/>
      <c r="CM155" s="74"/>
      <c r="CN155" s="74"/>
      <c r="CO155" s="74"/>
      <c r="CP155" s="74"/>
      <c r="CQ155" s="74"/>
      <c r="CR155" s="74"/>
      <c r="CS155" s="74"/>
      <c r="CT155" s="74"/>
      <c r="CU155" s="74"/>
      <c r="CV155" s="74"/>
      <c r="CW155" s="74"/>
      <c r="CX155" s="74"/>
      <c r="CY155" s="74"/>
      <c r="CZ155" s="74"/>
      <c r="DA155" s="74"/>
      <c r="DB155" s="74"/>
      <c r="DC155" s="143"/>
      <c r="DE155" s="74"/>
      <c r="DF155" s="74"/>
      <c r="DG155" s="74"/>
      <c r="DH155" s="74"/>
      <c r="DI155" s="74"/>
      <c r="DJ155" s="74"/>
      <c r="DK155" s="74"/>
      <c r="DL155" s="74"/>
      <c r="DM155" s="74"/>
      <c r="DN155" s="74"/>
      <c r="DO155" s="74"/>
      <c r="DP155" s="74"/>
      <c r="DQ155" s="74"/>
      <c r="DR155" s="74"/>
      <c r="DS155" s="74"/>
      <c r="DT155" s="74"/>
      <c r="DU155" s="74"/>
      <c r="DV155" s="143"/>
      <c r="DX155" s="74"/>
      <c r="DY155" s="74"/>
      <c r="DZ155" s="74"/>
      <c r="EA155" s="74"/>
      <c r="EB155" s="74"/>
      <c r="EC155" s="74"/>
      <c r="ED155" s="74"/>
      <c r="EE155" s="74"/>
      <c r="EF155" s="74"/>
      <c r="EG155" s="74"/>
      <c r="EH155" s="74"/>
      <c r="EI155" s="74"/>
      <c r="EJ155" s="74"/>
      <c r="EK155" s="74"/>
      <c r="EL155" s="74"/>
      <c r="EM155" s="74"/>
      <c r="EN155" s="74"/>
      <c r="EO155" s="143"/>
    </row>
    <row r="156" spans="1:145" ht="14.45" customHeight="1">
      <c r="B156" s="259"/>
      <c r="C156" s="92" t="s">
        <v>3653</v>
      </c>
      <c r="G156" s="102">
        <f t="shared" si="27"/>
        <v>30</v>
      </c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143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143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143"/>
      <c r="BR156" s="98" t="s">
        <v>3582</v>
      </c>
      <c r="BS156" s="74"/>
      <c r="BT156" s="74"/>
      <c r="BU156" s="74"/>
      <c r="BV156" s="74"/>
      <c r="BW156" s="74"/>
      <c r="BX156" s="74"/>
      <c r="BY156" s="74"/>
      <c r="BZ156" s="74"/>
      <c r="CA156" s="74"/>
      <c r="CB156" s="74"/>
      <c r="CC156" s="74"/>
      <c r="CD156" s="74"/>
      <c r="CE156" s="74"/>
      <c r="CF156" s="74"/>
      <c r="CG156" s="74"/>
      <c r="CH156" s="74"/>
      <c r="CI156" s="74"/>
      <c r="CJ156" s="143"/>
      <c r="CL156" s="74"/>
      <c r="CM156" s="74"/>
      <c r="CN156" s="74"/>
      <c r="CO156" s="74"/>
      <c r="CP156" s="74"/>
      <c r="CQ156" s="74"/>
      <c r="CR156" s="74"/>
      <c r="CS156" s="74"/>
      <c r="CT156" s="74"/>
      <c r="CU156" s="74"/>
      <c r="CV156" s="74"/>
      <c r="CW156" s="74"/>
      <c r="CX156" s="74"/>
      <c r="CY156" s="74"/>
      <c r="CZ156" s="74"/>
      <c r="DA156" s="74"/>
      <c r="DB156" s="74"/>
      <c r="DC156" s="143"/>
      <c r="DE156" s="74"/>
      <c r="DF156" s="74"/>
      <c r="DG156" s="74"/>
      <c r="DH156" s="74"/>
      <c r="DI156" s="74"/>
      <c r="DJ156" s="74"/>
      <c r="DK156" s="74"/>
      <c r="DL156" s="74"/>
      <c r="DM156" s="74"/>
      <c r="DN156" s="74"/>
      <c r="DO156" s="74"/>
      <c r="DP156" s="74"/>
      <c r="DQ156" s="74"/>
      <c r="DR156" s="74"/>
      <c r="DS156" s="74"/>
      <c r="DT156" s="74"/>
      <c r="DU156" s="74"/>
      <c r="DV156" s="143"/>
      <c r="DX156" s="74"/>
      <c r="DY156" s="74"/>
      <c r="DZ156" s="74"/>
      <c r="EA156" s="74"/>
      <c r="EB156" s="74"/>
      <c r="EC156" s="74"/>
      <c r="ED156" s="74"/>
      <c r="EE156" s="74"/>
      <c r="EF156" s="74"/>
      <c r="EG156" s="74"/>
      <c r="EH156" s="74"/>
      <c r="EI156" s="74"/>
      <c r="EJ156" s="74"/>
      <c r="EK156" s="74"/>
      <c r="EL156" s="74"/>
      <c r="EM156" s="74"/>
      <c r="EN156" s="74"/>
      <c r="EO156" s="143"/>
    </row>
    <row r="157" spans="1:145" ht="14.45" customHeight="1">
      <c r="B157" s="259"/>
      <c r="C157" s="71" t="s">
        <v>3654</v>
      </c>
      <c r="D157" s="92"/>
      <c r="E157" s="92"/>
      <c r="F157" s="128"/>
      <c r="G157" s="102">
        <f t="shared" si="27"/>
        <v>30</v>
      </c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143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143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143"/>
      <c r="BR157" s="98" t="s">
        <v>3582</v>
      </c>
      <c r="BS157" s="74"/>
      <c r="BT157" s="74"/>
      <c r="BU157" s="74"/>
      <c r="BV157" s="74"/>
      <c r="BW157" s="74"/>
      <c r="BX157" s="74"/>
      <c r="BY157" s="74"/>
      <c r="BZ157" s="74"/>
      <c r="CA157" s="74"/>
      <c r="CB157" s="74"/>
      <c r="CC157" s="74"/>
      <c r="CD157" s="74"/>
      <c r="CE157" s="74"/>
      <c r="CF157" s="74"/>
      <c r="CG157" s="74"/>
      <c r="CH157" s="74"/>
      <c r="CI157" s="74"/>
      <c r="CJ157" s="143"/>
      <c r="CL157" s="74"/>
      <c r="CM157" s="74"/>
      <c r="CN157" s="74"/>
      <c r="CO157" s="74"/>
      <c r="CP157" s="74"/>
      <c r="CQ157" s="74"/>
      <c r="CR157" s="74"/>
      <c r="CS157" s="74"/>
      <c r="CT157" s="74"/>
      <c r="CU157" s="74"/>
      <c r="CV157" s="74"/>
      <c r="CW157" s="74"/>
      <c r="CX157" s="74"/>
      <c r="CY157" s="74"/>
      <c r="CZ157" s="74"/>
      <c r="DA157" s="74"/>
      <c r="DB157" s="74"/>
      <c r="DC157" s="143"/>
      <c r="DE157" s="74"/>
      <c r="DF157" s="74"/>
      <c r="DG157" s="74"/>
      <c r="DH157" s="74"/>
      <c r="DI157" s="74"/>
      <c r="DJ157" s="74"/>
      <c r="DK157" s="74"/>
      <c r="DL157" s="74"/>
      <c r="DM157" s="74"/>
      <c r="DN157" s="74"/>
      <c r="DO157" s="74"/>
      <c r="DP157" s="74"/>
      <c r="DQ157" s="74"/>
      <c r="DR157" s="74"/>
      <c r="DS157" s="74"/>
      <c r="DT157" s="74"/>
      <c r="DU157" s="74"/>
      <c r="DV157" s="143"/>
      <c r="DX157" s="74"/>
      <c r="DY157" s="74"/>
      <c r="DZ157" s="74"/>
      <c r="EA157" s="74"/>
      <c r="EB157" s="74"/>
      <c r="EC157" s="74"/>
      <c r="ED157" s="74"/>
      <c r="EE157" s="74"/>
      <c r="EF157" s="74"/>
      <c r="EG157" s="74"/>
      <c r="EH157" s="74"/>
      <c r="EI157" s="74"/>
      <c r="EJ157" s="74"/>
      <c r="EK157" s="74"/>
      <c r="EL157" s="74"/>
      <c r="EM157" s="74"/>
      <c r="EN157" s="74"/>
      <c r="EO157" s="143"/>
    </row>
    <row r="158" spans="1:145" ht="14.45" customHeight="1">
      <c r="B158" s="259"/>
      <c r="C158" s="71" t="s">
        <v>3655</v>
      </c>
      <c r="G158" s="102">
        <f t="shared" si="27"/>
        <v>30</v>
      </c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143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143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143"/>
      <c r="BS158" s="74"/>
      <c r="BT158" s="74"/>
      <c r="BU158" s="74"/>
      <c r="BV158" s="74"/>
      <c r="BW158" s="74"/>
      <c r="BX158" s="74"/>
      <c r="BY158" s="74"/>
      <c r="BZ158" s="74"/>
      <c r="CA158" s="74"/>
      <c r="CB158" s="74"/>
      <c r="CC158" s="74"/>
      <c r="CD158" s="74"/>
      <c r="CE158" s="74"/>
      <c r="CF158" s="74"/>
      <c r="CG158" s="74"/>
      <c r="CH158" s="74"/>
      <c r="CI158" s="74"/>
      <c r="CJ158" s="143"/>
      <c r="CK158" s="98" t="s">
        <v>3582</v>
      </c>
      <c r="CL158" s="74"/>
      <c r="CM158" s="74"/>
      <c r="CN158" s="74"/>
      <c r="CO158" s="74"/>
      <c r="CP158" s="74"/>
      <c r="CQ158" s="74"/>
      <c r="CR158" s="74"/>
      <c r="CS158" s="74"/>
      <c r="CT158" s="74"/>
      <c r="CU158" s="74"/>
      <c r="CV158" s="74"/>
      <c r="CW158" s="74"/>
      <c r="CX158" s="74"/>
      <c r="CY158" s="74"/>
      <c r="CZ158" s="74"/>
      <c r="DA158" s="74"/>
      <c r="DB158" s="74"/>
      <c r="DC158" s="143"/>
      <c r="DE158" s="74"/>
      <c r="DF158" s="74"/>
      <c r="DG158" s="74"/>
      <c r="DH158" s="74"/>
      <c r="DI158" s="74"/>
      <c r="DJ158" s="74"/>
      <c r="DK158" s="74"/>
      <c r="DL158" s="74"/>
      <c r="DM158" s="74"/>
      <c r="DN158" s="74"/>
      <c r="DO158" s="74"/>
      <c r="DP158" s="74"/>
      <c r="DQ158" s="74"/>
      <c r="DR158" s="74"/>
      <c r="DS158" s="74"/>
      <c r="DT158" s="74"/>
      <c r="DU158" s="74"/>
      <c r="DV158" s="143"/>
      <c r="DX158" s="74"/>
      <c r="DY158" s="74"/>
      <c r="DZ158" s="74"/>
      <c r="EA158" s="74"/>
      <c r="EB158" s="74"/>
      <c r="EC158" s="74"/>
      <c r="ED158" s="74"/>
      <c r="EE158" s="74"/>
      <c r="EF158" s="74"/>
      <c r="EG158" s="74"/>
      <c r="EH158" s="74"/>
      <c r="EI158" s="74"/>
      <c r="EJ158" s="74"/>
      <c r="EK158" s="74"/>
      <c r="EL158" s="74"/>
      <c r="EM158" s="74"/>
      <c r="EN158" s="74"/>
      <c r="EO158" s="143"/>
    </row>
    <row r="159" spans="1:145" ht="14.45" customHeight="1">
      <c r="B159" s="259"/>
      <c r="C159" s="71" t="s">
        <v>3656</v>
      </c>
      <c r="G159" s="102">
        <f t="shared" si="27"/>
        <v>30</v>
      </c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143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143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143"/>
      <c r="BR159" s="98" t="s">
        <v>3582</v>
      </c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G159" s="74"/>
      <c r="CH159" s="74"/>
      <c r="CI159" s="74"/>
      <c r="CJ159" s="143"/>
      <c r="CL159" s="74"/>
      <c r="CM159" s="74"/>
      <c r="CN159" s="74"/>
      <c r="CO159" s="74"/>
      <c r="CP159" s="74"/>
      <c r="CQ159" s="74"/>
      <c r="CR159" s="74"/>
      <c r="CS159" s="74"/>
      <c r="CT159" s="74"/>
      <c r="CU159" s="74"/>
      <c r="CV159" s="74"/>
      <c r="CW159" s="74"/>
      <c r="CX159" s="74"/>
      <c r="CY159" s="74"/>
      <c r="CZ159" s="74"/>
      <c r="DA159" s="74"/>
      <c r="DB159" s="74"/>
      <c r="DC159" s="143"/>
      <c r="DE159" s="74"/>
      <c r="DF159" s="74"/>
      <c r="DG159" s="74"/>
      <c r="DH159" s="74"/>
      <c r="DI159" s="74"/>
      <c r="DJ159" s="74"/>
      <c r="DK159" s="74"/>
      <c r="DL159" s="74"/>
      <c r="DM159" s="74"/>
      <c r="DN159" s="74"/>
      <c r="DO159" s="74"/>
      <c r="DP159" s="74"/>
      <c r="DQ159" s="74"/>
      <c r="DR159" s="74"/>
      <c r="DS159" s="74"/>
      <c r="DT159" s="74"/>
      <c r="DU159" s="74"/>
      <c r="DV159" s="143"/>
      <c r="DX159" s="74"/>
      <c r="DY159" s="74"/>
      <c r="DZ159" s="74"/>
      <c r="EA159" s="74"/>
      <c r="EB159" s="74"/>
      <c r="EC159" s="74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74"/>
      <c r="EO159" s="143"/>
    </row>
    <row r="160" spans="1:145" ht="14.45" customHeight="1">
      <c r="B160" s="259"/>
      <c r="C160" s="71" t="s">
        <v>3657</v>
      </c>
      <c r="G160" s="102">
        <f t="shared" si="27"/>
        <v>30</v>
      </c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143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143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143"/>
      <c r="BR160" s="98" t="s">
        <v>3582</v>
      </c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143"/>
      <c r="CL160" s="74"/>
      <c r="CM160" s="74"/>
      <c r="CN160" s="74"/>
      <c r="CO160" s="74"/>
      <c r="CP160" s="74"/>
      <c r="CQ160" s="74"/>
      <c r="CR160" s="74"/>
      <c r="CS160" s="74"/>
      <c r="CT160" s="74"/>
      <c r="CU160" s="74"/>
      <c r="CV160" s="74"/>
      <c r="CW160" s="74"/>
      <c r="CX160" s="74"/>
      <c r="CY160" s="74"/>
      <c r="CZ160" s="74"/>
      <c r="DA160" s="74"/>
      <c r="DB160" s="74"/>
      <c r="DC160" s="143"/>
      <c r="DE160" s="74"/>
      <c r="DF160" s="74"/>
      <c r="DG160" s="74"/>
      <c r="DH160" s="74"/>
      <c r="DI160" s="74"/>
      <c r="DJ160" s="74"/>
      <c r="DK160" s="74"/>
      <c r="DL160" s="74"/>
      <c r="DM160" s="74"/>
      <c r="DN160" s="74"/>
      <c r="DO160" s="74"/>
      <c r="DP160" s="74"/>
      <c r="DQ160" s="74"/>
      <c r="DR160" s="74"/>
      <c r="DS160" s="74"/>
      <c r="DT160" s="74"/>
      <c r="DU160" s="74"/>
      <c r="DV160" s="143"/>
      <c r="DX160" s="74"/>
      <c r="DY160" s="74"/>
      <c r="DZ160" s="74"/>
      <c r="EA160" s="74"/>
      <c r="EB160" s="74"/>
      <c r="EC160" s="74"/>
      <c r="ED160" s="74"/>
      <c r="EE160" s="74"/>
      <c r="EF160" s="74"/>
      <c r="EG160" s="74"/>
      <c r="EH160" s="74"/>
      <c r="EI160" s="74"/>
      <c r="EJ160" s="74"/>
      <c r="EK160" s="74"/>
      <c r="EL160" s="74"/>
      <c r="EM160" s="74"/>
      <c r="EN160" s="74"/>
      <c r="EO160" s="143"/>
    </row>
    <row r="161" spans="2:145" ht="14.45" customHeight="1">
      <c r="B161" s="259"/>
      <c r="C161" s="71" t="s">
        <v>3658</v>
      </c>
      <c r="G161" s="102">
        <f t="shared" si="27"/>
        <v>30</v>
      </c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143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143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143"/>
      <c r="BR161" s="98" t="s">
        <v>3582</v>
      </c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143"/>
      <c r="CL161" s="74"/>
      <c r="CM161" s="74"/>
      <c r="CN161" s="74"/>
      <c r="CO161" s="74"/>
      <c r="CP161" s="74"/>
      <c r="CQ161" s="74"/>
      <c r="CR161" s="74"/>
      <c r="CS161" s="74"/>
      <c r="CT161" s="74"/>
      <c r="CU161" s="74"/>
      <c r="CV161" s="74"/>
      <c r="CW161" s="74"/>
      <c r="CX161" s="74"/>
      <c r="CY161" s="74"/>
      <c r="CZ161" s="74"/>
      <c r="DA161" s="74"/>
      <c r="DB161" s="74"/>
      <c r="DC161" s="143"/>
      <c r="DE161" s="74"/>
      <c r="DF161" s="74"/>
      <c r="DG161" s="74"/>
      <c r="DH161" s="74"/>
      <c r="DI161" s="74"/>
      <c r="DJ161" s="74"/>
      <c r="DK161" s="74"/>
      <c r="DL161" s="74"/>
      <c r="DM161" s="74"/>
      <c r="DN161" s="74"/>
      <c r="DO161" s="74"/>
      <c r="DP161" s="74"/>
      <c r="DQ161" s="74"/>
      <c r="DR161" s="74"/>
      <c r="DS161" s="74"/>
      <c r="DT161" s="74"/>
      <c r="DU161" s="74"/>
      <c r="DV161" s="143"/>
      <c r="DX161" s="74"/>
      <c r="DY161" s="74"/>
      <c r="DZ161" s="74"/>
      <c r="EA161" s="74"/>
      <c r="EB161" s="74"/>
      <c r="EC161" s="74"/>
      <c r="ED161" s="74"/>
      <c r="EE161" s="74"/>
      <c r="EF161" s="74"/>
      <c r="EG161" s="74"/>
      <c r="EH161" s="74"/>
      <c r="EI161" s="74"/>
      <c r="EJ161" s="74"/>
      <c r="EK161" s="74"/>
      <c r="EL161" s="74"/>
      <c r="EM161" s="74"/>
      <c r="EN161" s="74"/>
      <c r="EO161" s="143"/>
    </row>
    <row r="162" spans="2:145" ht="14.45" customHeight="1">
      <c r="B162" s="259"/>
      <c r="G162" s="102">
        <f t="shared" si="27"/>
        <v>0</v>
      </c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143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143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143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143"/>
      <c r="CL162" s="74"/>
      <c r="CM162" s="74"/>
      <c r="CN162" s="74"/>
      <c r="CO162" s="74"/>
      <c r="CP162" s="74"/>
      <c r="CQ162" s="74"/>
      <c r="CR162" s="74"/>
      <c r="CS162" s="74"/>
      <c r="CT162" s="74"/>
      <c r="CU162" s="74"/>
      <c r="CV162" s="74"/>
      <c r="CW162" s="74"/>
      <c r="CX162" s="74"/>
      <c r="CY162" s="74"/>
      <c r="CZ162" s="74"/>
      <c r="DA162" s="74"/>
      <c r="DB162" s="74"/>
      <c r="DC162" s="143"/>
      <c r="DE162" s="74"/>
      <c r="DF162" s="74"/>
      <c r="DG162" s="74"/>
      <c r="DH162" s="74"/>
      <c r="DI162" s="74"/>
      <c r="DJ162" s="74"/>
      <c r="DK162" s="74"/>
      <c r="DL162" s="74"/>
      <c r="DM162" s="74"/>
      <c r="DN162" s="74"/>
      <c r="DO162" s="74"/>
      <c r="DP162" s="74"/>
      <c r="DQ162" s="74"/>
      <c r="DR162" s="74"/>
      <c r="DS162" s="74"/>
      <c r="DT162" s="74"/>
      <c r="DU162" s="74"/>
      <c r="DV162" s="143"/>
      <c r="DX162" s="74"/>
      <c r="DY162" s="74"/>
      <c r="DZ162" s="74"/>
      <c r="EA162" s="74"/>
      <c r="EB162" s="74"/>
      <c r="EC162" s="74"/>
      <c r="ED162" s="74"/>
      <c r="EE162" s="74"/>
      <c r="EF162" s="74"/>
      <c r="EG162" s="74"/>
      <c r="EH162" s="74"/>
      <c r="EI162" s="74"/>
      <c r="EJ162" s="74"/>
      <c r="EK162" s="74"/>
      <c r="EL162" s="74"/>
      <c r="EM162" s="74"/>
      <c r="EN162" s="74"/>
      <c r="EO162" s="143"/>
    </row>
    <row r="163" spans="2:145" ht="14.45" customHeight="1">
      <c r="B163" s="259"/>
      <c r="G163" s="102">
        <f t="shared" si="27"/>
        <v>0</v>
      </c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143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143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143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G163" s="74"/>
      <c r="CH163" s="74"/>
      <c r="CI163" s="74"/>
      <c r="CJ163" s="143"/>
      <c r="CL163" s="74"/>
      <c r="CM163" s="74"/>
      <c r="CN163" s="74"/>
      <c r="CO163" s="74"/>
      <c r="CP163" s="74"/>
      <c r="CQ163" s="74"/>
      <c r="CR163" s="74"/>
      <c r="CS163" s="74"/>
      <c r="CT163" s="74"/>
      <c r="CU163" s="74"/>
      <c r="CV163" s="74"/>
      <c r="CW163" s="74"/>
      <c r="CX163" s="74"/>
      <c r="CY163" s="74"/>
      <c r="CZ163" s="74"/>
      <c r="DA163" s="74"/>
      <c r="DB163" s="74"/>
      <c r="DC163" s="143"/>
      <c r="DE163" s="74"/>
      <c r="DF163" s="74"/>
      <c r="DG163" s="74"/>
      <c r="DH163" s="74"/>
      <c r="DI163" s="74"/>
      <c r="DJ163" s="74"/>
      <c r="DK163" s="74"/>
      <c r="DL163" s="74"/>
      <c r="DM163" s="74"/>
      <c r="DN163" s="74"/>
      <c r="DO163" s="74"/>
      <c r="DP163" s="74"/>
      <c r="DQ163" s="74"/>
      <c r="DR163" s="74"/>
      <c r="DS163" s="74"/>
      <c r="DT163" s="74"/>
      <c r="DU163" s="74"/>
      <c r="DV163" s="143"/>
      <c r="DX163" s="74"/>
      <c r="DY163" s="74"/>
      <c r="DZ163" s="74"/>
      <c r="EA163" s="74"/>
      <c r="EB163" s="74"/>
      <c r="EC163" s="74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74"/>
      <c r="EO163" s="143"/>
    </row>
    <row r="164" spans="2:145" ht="14.45" customHeight="1">
      <c r="B164" s="259"/>
      <c r="G164" s="102">
        <f t="shared" si="27"/>
        <v>0</v>
      </c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143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143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143"/>
      <c r="BS164" s="74"/>
      <c r="BT164" s="74"/>
      <c r="BU164" s="74"/>
      <c r="BV164" s="74"/>
      <c r="BW164" s="74"/>
      <c r="BX164" s="74"/>
      <c r="BY164" s="74"/>
      <c r="BZ164" s="74"/>
      <c r="CA164" s="74"/>
      <c r="CB164" s="74"/>
      <c r="CC164" s="74"/>
      <c r="CD164" s="74"/>
      <c r="CE164" s="74"/>
      <c r="CF164" s="74"/>
      <c r="CG164" s="74"/>
      <c r="CH164" s="74"/>
      <c r="CI164" s="74"/>
      <c r="CJ164" s="143"/>
      <c r="CL164" s="74"/>
      <c r="CM164" s="74"/>
      <c r="CN164" s="74"/>
      <c r="CO164" s="74"/>
      <c r="CP164" s="74"/>
      <c r="CQ164" s="74"/>
      <c r="CR164" s="74"/>
      <c r="CS164" s="74"/>
      <c r="CT164" s="74"/>
      <c r="CU164" s="74"/>
      <c r="CV164" s="74"/>
      <c r="CW164" s="74"/>
      <c r="CX164" s="74"/>
      <c r="CY164" s="74"/>
      <c r="CZ164" s="74"/>
      <c r="DA164" s="74"/>
      <c r="DB164" s="74"/>
      <c r="DC164" s="143"/>
      <c r="DE164" s="74"/>
      <c r="DF164" s="74"/>
      <c r="DG164" s="74"/>
      <c r="DH164" s="74"/>
      <c r="DI164" s="74"/>
      <c r="DJ164" s="74"/>
      <c r="DK164" s="74"/>
      <c r="DL164" s="74"/>
      <c r="DM164" s="74"/>
      <c r="DN164" s="74"/>
      <c r="DO164" s="74"/>
      <c r="DP164" s="74"/>
      <c r="DQ164" s="74"/>
      <c r="DR164" s="74"/>
      <c r="DS164" s="74"/>
      <c r="DT164" s="74"/>
      <c r="DU164" s="74"/>
      <c r="DV164" s="143"/>
      <c r="DX164" s="74"/>
      <c r="DY164" s="74"/>
      <c r="DZ164" s="74"/>
      <c r="EA164" s="74"/>
      <c r="EB164" s="74"/>
      <c r="EC164" s="74"/>
      <c r="ED164" s="74"/>
      <c r="EE164" s="74"/>
      <c r="EF164" s="74"/>
      <c r="EG164" s="74"/>
      <c r="EH164" s="74"/>
      <c r="EI164" s="74"/>
      <c r="EJ164" s="74"/>
      <c r="EK164" s="74"/>
      <c r="EL164" s="74"/>
      <c r="EM164" s="74"/>
      <c r="EN164" s="74"/>
      <c r="EO164" s="143"/>
    </row>
    <row r="165" spans="2:145" ht="14.45" customHeight="1">
      <c r="B165" s="259"/>
      <c r="G165" s="102">
        <f t="shared" si="27"/>
        <v>0</v>
      </c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143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143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143"/>
      <c r="BS165" s="74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G165" s="74"/>
      <c r="CH165" s="74"/>
      <c r="CI165" s="74"/>
      <c r="CJ165" s="143"/>
      <c r="CL165" s="74"/>
      <c r="CM165" s="74"/>
      <c r="CN165" s="74"/>
      <c r="CO165" s="74"/>
      <c r="CP165" s="74"/>
      <c r="CQ165" s="74"/>
      <c r="CR165" s="74"/>
      <c r="CS165" s="74"/>
      <c r="CT165" s="74"/>
      <c r="CU165" s="74"/>
      <c r="CV165" s="74"/>
      <c r="CW165" s="74"/>
      <c r="CX165" s="74"/>
      <c r="CY165" s="74"/>
      <c r="CZ165" s="74"/>
      <c r="DA165" s="74"/>
      <c r="DB165" s="74"/>
      <c r="DC165" s="143"/>
      <c r="DE165" s="74"/>
      <c r="DF165" s="74"/>
      <c r="DG165" s="74"/>
      <c r="DH165" s="74"/>
      <c r="DI165" s="74"/>
      <c r="DJ165" s="74"/>
      <c r="DK165" s="74"/>
      <c r="DL165" s="74"/>
      <c r="DM165" s="74"/>
      <c r="DN165" s="74"/>
      <c r="DO165" s="74"/>
      <c r="DP165" s="74"/>
      <c r="DQ165" s="74"/>
      <c r="DR165" s="74"/>
      <c r="DS165" s="74"/>
      <c r="DT165" s="74"/>
      <c r="DU165" s="74"/>
      <c r="DV165" s="143"/>
      <c r="DX165" s="74"/>
      <c r="DY165" s="74"/>
      <c r="DZ165" s="74"/>
      <c r="EA165" s="74"/>
      <c r="EB165" s="74"/>
      <c r="EC165" s="74"/>
      <c r="ED165" s="74"/>
      <c r="EE165" s="74"/>
      <c r="EF165" s="74"/>
      <c r="EG165" s="74"/>
      <c r="EH165" s="74"/>
      <c r="EI165" s="74"/>
      <c r="EJ165" s="74"/>
      <c r="EK165" s="74"/>
      <c r="EL165" s="74"/>
      <c r="EM165" s="74"/>
      <c r="EN165" s="74"/>
      <c r="EO165" s="143"/>
    </row>
    <row r="166" spans="2:145" ht="14.45" customHeight="1">
      <c r="B166" s="259"/>
      <c r="G166" s="102">
        <f t="shared" si="27"/>
        <v>0</v>
      </c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143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143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143"/>
      <c r="BS166" s="74"/>
      <c r="BT166" s="74"/>
      <c r="BU166" s="74"/>
      <c r="BV166" s="74"/>
      <c r="BW166" s="74"/>
      <c r="BX166" s="74"/>
      <c r="BY166" s="74"/>
      <c r="BZ166" s="74"/>
      <c r="CA166" s="74"/>
      <c r="CB166" s="74"/>
      <c r="CC166" s="74"/>
      <c r="CD166" s="74"/>
      <c r="CE166" s="74"/>
      <c r="CF166" s="74"/>
      <c r="CG166" s="74"/>
      <c r="CH166" s="74"/>
      <c r="CI166" s="74"/>
      <c r="CJ166" s="143"/>
      <c r="CL166" s="74"/>
      <c r="CM166" s="74"/>
      <c r="CN166" s="74"/>
      <c r="CO166" s="74"/>
      <c r="CP166" s="74"/>
      <c r="CQ166" s="74"/>
      <c r="CR166" s="74"/>
      <c r="CS166" s="74"/>
      <c r="CT166" s="74"/>
      <c r="CU166" s="74"/>
      <c r="CV166" s="74"/>
      <c r="CW166" s="74"/>
      <c r="CX166" s="74"/>
      <c r="CY166" s="74"/>
      <c r="CZ166" s="74"/>
      <c r="DA166" s="74"/>
      <c r="DB166" s="74"/>
      <c r="DC166" s="143"/>
      <c r="DE166" s="74"/>
      <c r="DF166" s="74"/>
      <c r="DG166" s="74"/>
      <c r="DH166" s="74"/>
      <c r="DI166" s="74"/>
      <c r="DJ166" s="74"/>
      <c r="DK166" s="74"/>
      <c r="DL166" s="74"/>
      <c r="DM166" s="74"/>
      <c r="DN166" s="74"/>
      <c r="DO166" s="74"/>
      <c r="DP166" s="74"/>
      <c r="DQ166" s="74"/>
      <c r="DR166" s="74"/>
      <c r="DS166" s="74"/>
      <c r="DT166" s="74"/>
      <c r="DU166" s="74"/>
      <c r="DV166" s="143"/>
      <c r="DX166" s="74"/>
      <c r="DY166" s="74"/>
      <c r="DZ166" s="74"/>
      <c r="EA166" s="74"/>
      <c r="EB166" s="74"/>
      <c r="EC166" s="74"/>
      <c r="ED166" s="74"/>
      <c r="EE166" s="74"/>
      <c r="EF166" s="74"/>
      <c r="EG166" s="74"/>
      <c r="EH166" s="74"/>
      <c r="EI166" s="74"/>
      <c r="EJ166" s="74"/>
      <c r="EK166" s="74"/>
      <c r="EL166" s="74"/>
      <c r="EM166" s="74"/>
      <c r="EN166" s="74"/>
      <c r="EO166" s="143"/>
    </row>
    <row r="167" spans="2:145" ht="14.45" customHeight="1">
      <c r="B167" s="259"/>
      <c r="G167" s="102">
        <f t="shared" si="27"/>
        <v>0</v>
      </c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143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143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143"/>
      <c r="BS167" s="74"/>
      <c r="BT167" s="74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  <c r="CE167" s="74"/>
      <c r="CF167" s="74"/>
      <c r="CG167" s="74"/>
      <c r="CH167" s="74"/>
      <c r="CI167" s="74"/>
      <c r="CJ167" s="143"/>
      <c r="CL167" s="74"/>
      <c r="CM167" s="74"/>
      <c r="CN167" s="74"/>
      <c r="CO167" s="74"/>
      <c r="CP167" s="74"/>
      <c r="CQ167" s="74"/>
      <c r="CR167" s="74"/>
      <c r="CS167" s="74"/>
      <c r="CT167" s="74"/>
      <c r="CU167" s="74"/>
      <c r="CV167" s="74"/>
      <c r="CW167" s="74"/>
      <c r="CX167" s="74"/>
      <c r="CY167" s="74"/>
      <c r="CZ167" s="74"/>
      <c r="DA167" s="74"/>
      <c r="DB167" s="74"/>
      <c r="DC167" s="143"/>
      <c r="DE167" s="74"/>
      <c r="DF167" s="74"/>
      <c r="DG167" s="74"/>
      <c r="DH167" s="74"/>
      <c r="DI167" s="74"/>
      <c r="DJ167" s="74"/>
      <c r="DK167" s="74"/>
      <c r="DL167" s="74"/>
      <c r="DM167" s="74"/>
      <c r="DN167" s="74"/>
      <c r="DO167" s="74"/>
      <c r="DP167" s="74"/>
      <c r="DQ167" s="74"/>
      <c r="DR167" s="74"/>
      <c r="DS167" s="74"/>
      <c r="DT167" s="74"/>
      <c r="DU167" s="74"/>
      <c r="DV167" s="143"/>
      <c r="DX167" s="74"/>
      <c r="DY167" s="74"/>
      <c r="DZ167" s="74"/>
      <c r="EA167" s="74"/>
      <c r="EB167" s="74"/>
      <c r="EC167" s="74"/>
      <c r="ED167" s="74"/>
      <c r="EE167" s="74"/>
      <c r="EF167" s="74"/>
      <c r="EG167" s="74"/>
      <c r="EH167" s="74"/>
      <c r="EI167" s="74"/>
      <c r="EJ167" s="74"/>
      <c r="EK167" s="74"/>
      <c r="EL167" s="74"/>
      <c r="EM167" s="74"/>
      <c r="EN167" s="74"/>
      <c r="EO167" s="143"/>
    </row>
    <row r="168" spans="2:145" ht="14.45" customHeight="1">
      <c r="B168" s="259"/>
      <c r="G168" s="102">
        <f t="shared" si="27"/>
        <v>0</v>
      </c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143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143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143"/>
      <c r="BS168" s="74"/>
      <c r="BT168" s="74"/>
      <c r="BU168" s="74"/>
      <c r="BV168" s="74"/>
      <c r="BW168" s="74"/>
      <c r="BX168" s="74"/>
      <c r="BY168" s="74"/>
      <c r="BZ168" s="74"/>
      <c r="CA168" s="74"/>
      <c r="CB168" s="74"/>
      <c r="CC168" s="74"/>
      <c r="CD168" s="74"/>
      <c r="CE168" s="74"/>
      <c r="CF168" s="74"/>
      <c r="CG168" s="74"/>
      <c r="CH168" s="74"/>
      <c r="CI168" s="74"/>
      <c r="CJ168" s="143"/>
      <c r="CL168" s="74"/>
      <c r="CM168" s="74"/>
      <c r="CN168" s="74"/>
      <c r="CO168" s="74"/>
      <c r="CP168" s="74"/>
      <c r="CQ168" s="74"/>
      <c r="CR168" s="74"/>
      <c r="CS168" s="74"/>
      <c r="CT168" s="74"/>
      <c r="CU168" s="74"/>
      <c r="CV168" s="74"/>
      <c r="CW168" s="74"/>
      <c r="CX168" s="74"/>
      <c r="CY168" s="74"/>
      <c r="CZ168" s="74"/>
      <c r="DA168" s="74"/>
      <c r="DB168" s="74"/>
      <c r="DC168" s="143"/>
      <c r="DE168" s="74"/>
      <c r="DF168" s="74"/>
      <c r="DG168" s="74"/>
      <c r="DH168" s="74"/>
      <c r="DI168" s="74"/>
      <c r="DJ168" s="74"/>
      <c r="DK168" s="74"/>
      <c r="DL168" s="74"/>
      <c r="DM168" s="74"/>
      <c r="DN168" s="74"/>
      <c r="DO168" s="74"/>
      <c r="DP168" s="74"/>
      <c r="DQ168" s="74"/>
      <c r="DR168" s="74"/>
      <c r="DS168" s="74"/>
      <c r="DT168" s="74"/>
      <c r="DU168" s="74"/>
      <c r="DV168" s="143"/>
      <c r="DX168" s="74"/>
      <c r="DY168" s="74"/>
      <c r="DZ168" s="74"/>
      <c r="EA168" s="74"/>
      <c r="EB168" s="74"/>
      <c r="EC168" s="74"/>
      <c r="ED168" s="74"/>
      <c r="EE168" s="74"/>
      <c r="EF168" s="74"/>
      <c r="EG168" s="74"/>
      <c r="EH168" s="74"/>
      <c r="EI168" s="74"/>
      <c r="EJ168" s="74"/>
      <c r="EK168" s="74"/>
      <c r="EL168" s="74"/>
      <c r="EM168" s="74"/>
      <c r="EN168" s="74"/>
      <c r="EO168" s="143"/>
    </row>
    <row r="169" spans="2:145" ht="14.45" customHeight="1">
      <c r="B169" s="259"/>
      <c r="G169" s="102">
        <f t="shared" si="27"/>
        <v>0</v>
      </c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143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143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143"/>
      <c r="BS169" s="74"/>
      <c r="BT169" s="74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G169" s="74"/>
      <c r="CH169" s="74"/>
      <c r="CI169" s="74"/>
      <c r="CJ169" s="143"/>
      <c r="CL169" s="74"/>
      <c r="CM169" s="74"/>
      <c r="CN169" s="74"/>
      <c r="CO169" s="74"/>
      <c r="CP169" s="74"/>
      <c r="CQ169" s="74"/>
      <c r="CR169" s="74"/>
      <c r="CS169" s="74"/>
      <c r="CT169" s="74"/>
      <c r="CU169" s="74"/>
      <c r="CV169" s="74"/>
      <c r="CW169" s="74"/>
      <c r="CX169" s="74"/>
      <c r="CY169" s="74"/>
      <c r="CZ169" s="74"/>
      <c r="DA169" s="74"/>
      <c r="DB169" s="74"/>
      <c r="DC169" s="143"/>
      <c r="DE169" s="74"/>
      <c r="DF169" s="74"/>
      <c r="DG169" s="74"/>
      <c r="DH169" s="74"/>
      <c r="DI169" s="74"/>
      <c r="DJ169" s="74"/>
      <c r="DK169" s="74"/>
      <c r="DL169" s="74"/>
      <c r="DM169" s="74"/>
      <c r="DN169" s="74"/>
      <c r="DO169" s="74"/>
      <c r="DP169" s="74"/>
      <c r="DQ169" s="74"/>
      <c r="DR169" s="74"/>
      <c r="DS169" s="74"/>
      <c r="DT169" s="74"/>
      <c r="DU169" s="74"/>
      <c r="DV169" s="143"/>
      <c r="DX169" s="74"/>
      <c r="DY169" s="74"/>
      <c r="DZ169" s="74"/>
      <c r="EA169" s="74"/>
      <c r="EB169" s="74"/>
      <c r="EC169" s="74"/>
      <c r="ED169" s="74"/>
      <c r="EE169" s="74"/>
      <c r="EF169" s="74"/>
      <c r="EG169" s="74"/>
      <c r="EH169" s="74"/>
      <c r="EI169" s="74"/>
      <c r="EJ169" s="74"/>
      <c r="EK169" s="74"/>
      <c r="EL169" s="74"/>
      <c r="EM169" s="74"/>
      <c r="EN169" s="74"/>
      <c r="EO169" s="143"/>
    </row>
    <row r="170" spans="2:145" ht="14.45" customHeight="1">
      <c r="B170" s="259"/>
      <c r="G170" s="102">
        <f t="shared" si="27"/>
        <v>0</v>
      </c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143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143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143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  <c r="CH170" s="74"/>
      <c r="CI170" s="74"/>
      <c r="CJ170" s="143"/>
      <c r="CL170" s="74"/>
      <c r="CM170" s="74"/>
      <c r="CN170" s="74"/>
      <c r="CO170" s="74"/>
      <c r="CP170" s="74"/>
      <c r="CQ170" s="74"/>
      <c r="CR170" s="74"/>
      <c r="CS170" s="74"/>
      <c r="CT170" s="74"/>
      <c r="CU170" s="74"/>
      <c r="CV170" s="74"/>
      <c r="CW170" s="74"/>
      <c r="CX170" s="74"/>
      <c r="CY170" s="74"/>
      <c r="CZ170" s="74"/>
      <c r="DA170" s="74"/>
      <c r="DB170" s="74"/>
      <c r="DC170" s="143"/>
      <c r="DE170" s="74"/>
      <c r="DF170" s="74"/>
      <c r="DG170" s="74"/>
      <c r="DH170" s="74"/>
      <c r="DI170" s="74"/>
      <c r="DJ170" s="74"/>
      <c r="DK170" s="74"/>
      <c r="DL170" s="74"/>
      <c r="DM170" s="74"/>
      <c r="DN170" s="74"/>
      <c r="DO170" s="74"/>
      <c r="DP170" s="74"/>
      <c r="DQ170" s="74"/>
      <c r="DR170" s="74"/>
      <c r="DS170" s="74"/>
      <c r="DT170" s="74"/>
      <c r="DU170" s="74"/>
      <c r="DV170" s="143"/>
      <c r="DX170" s="74"/>
      <c r="DY170" s="74"/>
      <c r="DZ170" s="74"/>
      <c r="EA170" s="74"/>
      <c r="EB170" s="74"/>
      <c r="EC170" s="74"/>
      <c r="ED170" s="74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O170" s="143"/>
    </row>
    <row r="171" spans="2:145" ht="14.45" customHeight="1">
      <c r="B171" s="259"/>
      <c r="G171" s="102">
        <f t="shared" si="27"/>
        <v>0</v>
      </c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143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143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143"/>
      <c r="BS171" s="74"/>
      <c r="BT171" s="74"/>
      <c r="BU171" s="74"/>
      <c r="BV171" s="74"/>
      <c r="BW171" s="74"/>
      <c r="BX171" s="74"/>
      <c r="BY171" s="74"/>
      <c r="BZ171" s="74"/>
      <c r="CA171" s="74"/>
      <c r="CB171" s="74"/>
      <c r="CC171" s="74"/>
      <c r="CD171" s="74"/>
      <c r="CE171" s="74"/>
      <c r="CF171" s="74"/>
      <c r="CG171" s="74"/>
      <c r="CH171" s="74"/>
      <c r="CI171" s="74"/>
      <c r="CJ171" s="143"/>
      <c r="CL171" s="74"/>
      <c r="CM171" s="74"/>
      <c r="CN171" s="74"/>
      <c r="CO171" s="74"/>
      <c r="CP171" s="74"/>
      <c r="CQ171" s="74"/>
      <c r="CR171" s="74"/>
      <c r="CS171" s="74"/>
      <c r="CT171" s="74"/>
      <c r="CU171" s="74"/>
      <c r="CV171" s="74"/>
      <c r="CW171" s="74"/>
      <c r="CX171" s="74"/>
      <c r="CY171" s="74"/>
      <c r="CZ171" s="74"/>
      <c r="DA171" s="74"/>
      <c r="DB171" s="74"/>
      <c r="DC171" s="143"/>
      <c r="DE171" s="74"/>
      <c r="DF171" s="74"/>
      <c r="DG171" s="74"/>
      <c r="DH171" s="74"/>
      <c r="DI171" s="74"/>
      <c r="DJ171" s="74"/>
      <c r="DK171" s="74"/>
      <c r="DL171" s="74"/>
      <c r="DM171" s="74"/>
      <c r="DN171" s="74"/>
      <c r="DO171" s="74"/>
      <c r="DP171" s="74"/>
      <c r="DQ171" s="74"/>
      <c r="DR171" s="74"/>
      <c r="DS171" s="74"/>
      <c r="DT171" s="74"/>
      <c r="DU171" s="74"/>
      <c r="DV171" s="143"/>
      <c r="DX171" s="74"/>
      <c r="DY171" s="74"/>
      <c r="DZ171" s="74"/>
      <c r="EA171" s="74"/>
      <c r="EB171" s="74"/>
      <c r="EC171" s="74"/>
      <c r="ED171" s="74"/>
      <c r="EE171" s="74"/>
      <c r="EF171" s="74"/>
      <c r="EG171" s="74"/>
      <c r="EH171" s="74"/>
      <c r="EI171" s="74"/>
      <c r="EJ171" s="74"/>
      <c r="EK171" s="74"/>
      <c r="EL171" s="74"/>
      <c r="EM171" s="74"/>
      <c r="EN171" s="74"/>
      <c r="EO171" s="143"/>
    </row>
    <row r="172" spans="2:145" ht="14.45" customHeight="1">
      <c r="B172" s="259"/>
      <c r="G172" s="102">
        <f t="shared" si="27"/>
        <v>0</v>
      </c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143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143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143"/>
      <c r="BS172" s="74"/>
      <c r="BT172" s="74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  <c r="CE172" s="74"/>
      <c r="CF172" s="74"/>
      <c r="CG172" s="74"/>
      <c r="CH172" s="74"/>
      <c r="CI172" s="74"/>
      <c r="CJ172" s="143"/>
      <c r="CL172" s="74"/>
      <c r="CM172" s="74"/>
      <c r="CN172" s="74"/>
      <c r="CO172" s="74"/>
      <c r="CP172" s="74"/>
      <c r="CQ172" s="74"/>
      <c r="CR172" s="74"/>
      <c r="CS172" s="74"/>
      <c r="CT172" s="74"/>
      <c r="CU172" s="74"/>
      <c r="CV172" s="74"/>
      <c r="CW172" s="74"/>
      <c r="CX172" s="74"/>
      <c r="CY172" s="74"/>
      <c r="CZ172" s="74"/>
      <c r="DA172" s="74"/>
      <c r="DB172" s="74"/>
      <c r="DC172" s="143"/>
      <c r="DE172" s="74"/>
      <c r="DF172" s="74"/>
      <c r="DG172" s="74"/>
      <c r="DH172" s="74"/>
      <c r="DI172" s="74"/>
      <c r="DJ172" s="74"/>
      <c r="DK172" s="74"/>
      <c r="DL172" s="74"/>
      <c r="DM172" s="74"/>
      <c r="DN172" s="74"/>
      <c r="DO172" s="74"/>
      <c r="DP172" s="74"/>
      <c r="DQ172" s="74"/>
      <c r="DR172" s="74"/>
      <c r="DS172" s="74"/>
      <c r="DT172" s="74"/>
      <c r="DU172" s="74"/>
      <c r="DV172" s="143"/>
      <c r="DX172" s="74"/>
      <c r="DY172" s="74"/>
      <c r="DZ172" s="74"/>
      <c r="EA172" s="74"/>
      <c r="EB172" s="74"/>
      <c r="EC172" s="74"/>
      <c r="ED172" s="74"/>
      <c r="EE172" s="74"/>
      <c r="EF172" s="74"/>
      <c r="EG172" s="74"/>
      <c r="EH172" s="74"/>
      <c r="EI172" s="74"/>
      <c r="EJ172" s="74"/>
      <c r="EK172" s="74"/>
      <c r="EL172" s="74"/>
      <c r="EM172" s="74"/>
      <c r="EN172" s="74"/>
      <c r="EO172" s="143"/>
    </row>
    <row r="173" spans="2:145" ht="14.45" customHeight="1">
      <c r="B173" s="259"/>
      <c r="G173" s="102">
        <f t="shared" si="27"/>
        <v>0</v>
      </c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143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143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143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  <c r="CE173" s="74"/>
      <c r="CF173" s="74"/>
      <c r="CG173" s="74"/>
      <c r="CH173" s="74"/>
      <c r="CI173" s="74"/>
      <c r="CJ173" s="143"/>
      <c r="CL173" s="74"/>
      <c r="CM173" s="74"/>
      <c r="CN173" s="74"/>
      <c r="CO173" s="74"/>
      <c r="CP173" s="74"/>
      <c r="CQ173" s="74"/>
      <c r="CR173" s="74"/>
      <c r="CS173" s="74"/>
      <c r="CT173" s="74"/>
      <c r="CU173" s="74"/>
      <c r="CV173" s="74"/>
      <c r="CW173" s="74"/>
      <c r="CX173" s="74"/>
      <c r="CY173" s="74"/>
      <c r="CZ173" s="74"/>
      <c r="DA173" s="74"/>
      <c r="DB173" s="74"/>
      <c r="DC173" s="143"/>
      <c r="DE173" s="74"/>
      <c r="DF173" s="74"/>
      <c r="DG173" s="74"/>
      <c r="DH173" s="74"/>
      <c r="DI173" s="74"/>
      <c r="DJ173" s="74"/>
      <c r="DK173" s="74"/>
      <c r="DL173" s="74"/>
      <c r="DM173" s="74"/>
      <c r="DN173" s="74"/>
      <c r="DO173" s="74"/>
      <c r="DP173" s="74"/>
      <c r="DQ173" s="74"/>
      <c r="DR173" s="74"/>
      <c r="DS173" s="74"/>
      <c r="DT173" s="74"/>
      <c r="DU173" s="74"/>
      <c r="DV173" s="143"/>
      <c r="DX173" s="74"/>
      <c r="DY173" s="74"/>
      <c r="DZ173" s="74"/>
      <c r="EA173" s="74"/>
      <c r="EB173" s="74"/>
      <c r="EC173" s="74"/>
      <c r="ED173" s="74"/>
      <c r="EE173" s="74"/>
      <c r="EF173" s="74"/>
      <c r="EG173" s="74"/>
      <c r="EH173" s="74"/>
      <c r="EI173" s="74"/>
      <c r="EJ173" s="74"/>
      <c r="EK173" s="74"/>
      <c r="EL173" s="74"/>
      <c r="EM173" s="74"/>
      <c r="EN173" s="74"/>
      <c r="EO173" s="143"/>
    </row>
    <row r="174" spans="2:145" ht="14.45" customHeight="1">
      <c r="B174" s="259"/>
      <c r="G174" s="102">
        <f t="shared" si="27"/>
        <v>0</v>
      </c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143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143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143"/>
      <c r="BS174" s="74"/>
      <c r="BT174" s="74"/>
      <c r="BU174" s="74"/>
      <c r="BV174" s="74"/>
      <c r="BW174" s="74"/>
      <c r="BX174" s="74"/>
      <c r="BY174" s="74"/>
      <c r="BZ174" s="74"/>
      <c r="CA174" s="74"/>
      <c r="CB174" s="74"/>
      <c r="CC174" s="74"/>
      <c r="CD174" s="74"/>
      <c r="CE174" s="74"/>
      <c r="CF174" s="74"/>
      <c r="CG174" s="74"/>
      <c r="CH174" s="74"/>
      <c r="CI174" s="74"/>
      <c r="CJ174" s="143"/>
      <c r="CL174" s="74"/>
      <c r="CM174" s="74"/>
      <c r="CN174" s="74"/>
      <c r="CO174" s="74"/>
      <c r="CP174" s="74"/>
      <c r="CQ174" s="74"/>
      <c r="CR174" s="74"/>
      <c r="CS174" s="74"/>
      <c r="CT174" s="74"/>
      <c r="CU174" s="74"/>
      <c r="CV174" s="74"/>
      <c r="CW174" s="74"/>
      <c r="CX174" s="74"/>
      <c r="CY174" s="74"/>
      <c r="CZ174" s="74"/>
      <c r="DA174" s="74"/>
      <c r="DB174" s="74"/>
      <c r="DC174" s="143"/>
      <c r="DE174" s="74"/>
      <c r="DF174" s="74"/>
      <c r="DG174" s="74"/>
      <c r="DH174" s="74"/>
      <c r="DI174" s="74"/>
      <c r="DJ174" s="74"/>
      <c r="DK174" s="74"/>
      <c r="DL174" s="74"/>
      <c r="DM174" s="74"/>
      <c r="DN174" s="74"/>
      <c r="DO174" s="74"/>
      <c r="DP174" s="74"/>
      <c r="DQ174" s="74"/>
      <c r="DR174" s="74"/>
      <c r="DS174" s="74"/>
      <c r="DT174" s="74"/>
      <c r="DU174" s="74"/>
      <c r="DV174" s="143"/>
      <c r="DX174" s="74"/>
      <c r="DY174" s="74"/>
      <c r="DZ174" s="74"/>
      <c r="EA174" s="74"/>
      <c r="EB174" s="74"/>
      <c r="EC174" s="74"/>
      <c r="ED174" s="74"/>
      <c r="EE174" s="74"/>
      <c r="EF174" s="74"/>
      <c r="EG174" s="74"/>
      <c r="EH174" s="74"/>
      <c r="EI174" s="74"/>
      <c r="EJ174" s="74"/>
      <c r="EK174" s="74"/>
      <c r="EL174" s="74"/>
      <c r="EM174" s="74"/>
      <c r="EN174" s="74"/>
      <c r="EO174" s="143"/>
    </row>
    <row r="175" spans="2:145" ht="14.45" customHeight="1">
      <c r="B175" s="259"/>
      <c r="G175" s="102">
        <f t="shared" si="27"/>
        <v>0</v>
      </c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143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143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143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143"/>
      <c r="CL175" s="74"/>
      <c r="CM175" s="74"/>
      <c r="CN175" s="74"/>
      <c r="CO175" s="74"/>
      <c r="CP175" s="74"/>
      <c r="CQ175" s="74"/>
      <c r="CR175" s="74"/>
      <c r="CS175" s="74"/>
      <c r="CT175" s="74"/>
      <c r="CU175" s="74"/>
      <c r="CV175" s="74"/>
      <c r="CW175" s="74"/>
      <c r="CX175" s="74"/>
      <c r="CY175" s="74"/>
      <c r="CZ175" s="74"/>
      <c r="DA175" s="74"/>
      <c r="DB175" s="74"/>
      <c r="DC175" s="143"/>
      <c r="DE175" s="74"/>
      <c r="DF175" s="74"/>
      <c r="DG175" s="74"/>
      <c r="DH175" s="74"/>
      <c r="DI175" s="74"/>
      <c r="DJ175" s="74"/>
      <c r="DK175" s="74"/>
      <c r="DL175" s="74"/>
      <c r="DM175" s="74"/>
      <c r="DN175" s="74"/>
      <c r="DO175" s="74"/>
      <c r="DP175" s="74"/>
      <c r="DQ175" s="74"/>
      <c r="DR175" s="74"/>
      <c r="DS175" s="74"/>
      <c r="DT175" s="74"/>
      <c r="DU175" s="74"/>
      <c r="DV175" s="143"/>
      <c r="DX175" s="74"/>
      <c r="DY175" s="74"/>
      <c r="DZ175" s="74"/>
      <c r="EA175" s="74"/>
      <c r="EB175" s="74"/>
      <c r="EC175" s="74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74"/>
      <c r="EO175" s="143"/>
    </row>
    <row r="176" spans="2:145" ht="14.45" customHeight="1">
      <c r="B176" s="259"/>
      <c r="G176" s="102">
        <f t="shared" si="27"/>
        <v>0</v>
      </c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143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143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143"/>
      <c r="BS176" s="74"/>
      <c r="BT176" s="74"/>
      <c r="BU176" s="74"/>
      <c r="BV176" s="74"/>
      <c r="BW176" s="74"/>
      <c r="BX176" s="74"/>
      <c r="BY176" s="74"/>
      <c r="BZ176" s="74"/>
      <c r="CA176" s="74"/>
      <c r="CB176" s="74"/>
      <c r="CC176" s="74"/>
      <c r="CD176" s="74"/>
      <c r="CE176" s="74"/>
      <c r="CF176" s="74"/>
      <c r="CG176" s="74"/>
      <c r="CH176" s="74"/>
      <c r="CI176" s="74"/>
      <c r="CJ176" s="143"/>
      <c r="CL176" s="74"/>
      <c r="CM176" s="74"/>
      <c r="CN176" s="74"/>
      <c r="CO176" s="74"/>
      <c r="CP176" s="74"/>
      <c r="CQ176" s="74"/>
      <c r="CR176" s="74"/>
      <c r="CS176" s="74"/>
      <c r="CT176" s="74"/>
      <c r="CU176" s="74"/>
      <c r="CV176" s="74"/>
      <c r="CW176" s="74"/>
      <c r="CX176" s="74"/>
      <c r="CY176" s="74"/>
      <c r="CZ176" s="74"/>
      <c r="DA176" s="74"/>
      <c r="DB176" s="74"/>
      <c r="DC176" s="143"/>
      <c r="DE176" s="74"/>
      <c r="DF176" s="74"/>
      <c r="DG176" s="74"/>
      <c r="DH176" s="74"/>
      <c r="DI176" s="74"/>
      <c r="DJ176" s="74"/>
      <c r="DK176" s="74"/>
      <c r="DL176" s="74"/>
      <c r="DM176" s="74"/>
      <c r="DN176" s="74"/>
      <c r="DO176" s="74"/>
      <c r="DP176" s="74"/>
      <c r="DQ176" s="74"/>
      <c r="DR176" s="74"/>
      <c r="DS176" s="74"/>
      <c r="DT176" s="74"/>
      <c r="DU176" s="74"/>
      <c r="DV176" s="143"/>
      <c r="DX176" s="74"/>
      <c r="DY176" s="74"/>
      <c r="DZ176" s="74"/>
      <c r="EA176" s="74"/>
      <c r="EB176" s="74"/>
      <c r="EC176" s="74"/>
      <c r="ED176" s="74"/>
      <c r="EE176" s="74"/>
      <c r="EF176" s="74"/>
      <c r="EG176" s="74"/>
      <c r="EH176" s="74"/>
      <c r="EI176" s="74"/>
      <c r="EJ176" s="74"/>
      <c r="EK176" s="74"/>
      <c r="EL176" s="74"/>
      <c r="EM176" s="74"/>
      <c r="EN176" s="74"/>
      <c r="EO176" s="143"/>
    </row>
    <row r="177" spans="1:145" ht="14.45" customHeight="1">
      <c r="B177" s="259"/>
      <c r="G177" s="102">
        <f t="shared" si="27"/>
        <v>0</v>
      </c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143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143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143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  <c r="CE177" s="74"/>
      <c r="CF177" s="74"/>
      <c r="CG177" s="74"/>
      <c r="CH177" s="74"/>
      <c r="CI177" s="74"/>
      <c r="CJ177" s="143"/>
      <c r="CL177" s="74"/>
      <c r="CM177" s="74"/>
      <c r="CN177" s="74"/>
      <c r="CO177" s="74"/>
      <c r="CP177" s="74"/>
      <c r="CQ177" s="74"/>
      <c r="CR177" s="74"/>
      <c r="CS177" s="74"/>
      <c r="CT177" s="74"/>
      <c r="CU177" s="74"/>
      <c r="CV177" s="74"/>
      <c r="CW177" s="74"/>
      <c r="CX177" s="74"/>
      <c r="CY177" s="74"/>
      <c r="CZ177" s="74"/>
      <c r="DA177" s="74"/>
      <c r="DB177" s="74"/>
      <c r="DC177" s="143"/>
      <c r="DE177" s="74"/>
      <c r="DF177" s="74"/>
      <c r="DG177" s="74"/>
      <c r="DH177" s="74"/>
      <c r="DI177" s="74"/>
      <c r="DJ177" s="74"/>
      <c r="DK177" s="74"/>
      <c r="DL177" s="74"/>
      <c r="DM177" s="74"/>
      <c r="DN177" s="74"/>
      <c r="DO177" s="74"/>
      <c r="DP177" s="74"/>
      <c r="DQ177" s="74"/>
      <c r="DR177" s="74"/>
      <c r="DS177" s="74"/>
      <c r="DT177" s="74"/>
      <c r="DU177" s="74"/>
      <c r="DV177" s="143"/>
      <c r="DX177" s="74"/>
      <c r="DY177" s="74"/>
      <c r="DZ177" s="74"/>
      <c r="EA177" s="74"/>
      <c r="EB177" s="74"/>
      <c r="EC177" s="74"/>
      <c r="ED177" s="74"/>
      <c r="EE177" s="74"/>
      <c r="EF177" s="74"/>
      <c r="EG177" s="74"/>
      <c r="EH177" s="74"/>
      <c r="EI177" s="74"/>
      <c r="EJ177" s="74"/>
      <c r="EK177" s="74"/>
      <c r="EL177" s="74"/>
      <c r="EM177" s="74"/>
      <c r="EN177" s="74"/>
      <c r="EO177" s="143"/>
    </row>
    <row r="178" spans="1:145" s="84" customFormat="1" ht="14.45" customHeight="1">
      <c r="A178" s="79"/>
      <c r="B178" s="260"/>
      <c r="C178" s="90" t="s">
        <v>3627</v>
      </c>
      <c r="D178" s="90"/>
      <c r="E178" s="90"/>
      <c r="F178" s="127"/>
      <c r="G178" s="140">
        <f t="shared" si="27"/>
        <v>0</v>
      </c>
      <c r="H178" s="121"/>
      <c r="I178" s="81"/>
      <c r="J178" s="81"/>
      <c r="K178" s="82"/>
      <c r="L178" s="100"/>
      <c r="M178" s="100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146"/>
      <c r="AF178" s="100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146"/>
      <c r="AY178" s="100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146"/>
      <c r="BR178" s="100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  <c r="CE178" s="83"/>
      <c r="CF178" s="83"/>
      <c r="CG178" s="83"/>
      <c r="CH178" s="83"/>
      <c r="CI178" s="83"/>
      <c r="CJ178" s="146"/>
      <c r="CK178" s="100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146"/>
      <c r="DD178" s="100"/>
      <c r="DE178" s="83"/>
      <c r="DF178" s="83"/>
      <c r="DG178" s="83"/>
      <c r="DH178" s="83"/>
      <c r="DI178" s="83"/>
      <c r="DJ178" s="83"/>
      <c r="DK178" s="83"/>
      <c r="DL178" s="83"/>
      <c r="DM178" s="83"/>
      <c r="DN178" s="83"/>
      <c r="DO178" s="83"/>
      <c r="DP178" s="83"/>
      <c r="DQ178" s="83"/>
      <c r="DR178" s="83"/>
      <c r="DS178" s="83"/>
      <c r="DT178" s="83"/>
      <c r="DU178" s="83"/>
      <c r="DV178" s="146"/>
      <c r="DW178" s="100"/>
      <c r="DX178" s="83"/>
      <c r="DY178" s="83"/>
      <c r="DZ178" s="83"/>
      <c r="EA178" s="83"/>
      <c r="EB178" s="83"/>
      <c r="EC178" s="83"/>
      <c r="ED178" s="83"/>
      <c r="EE178" s="83"/>
      <c r="EF178" s="83"/>
      <c r="EG178" s="83"/>
      <c r="EH178" s="83"/>
      <c r="EI178" s="83"/>
      <c r="EJ178" s="83"/>
      <c r="EK178" s="83"/>
      <c r="EL178" s="83"/>
      <c r="EM178" s="83"/>
      <c r="EN178" s="83"/>
      <c r="EO178" s="146"/>
    </row>
    <row r="179" spans="1:145" s="61" customFormat="1" ht="14.45" customHeight="1">
      <c r="A179" s="85"/>
      <c r="B179" s="265" t="s">
        <v>3659</v>
      </c>
      <c r="C179" s="91" t="s">
        <v>3660</v>
      </c>
      <c r="D179" s="91"/>
      <c r="E179" s="91"/>
      <c r="F179" s="126"/>
      <c r="G179" s="103">
        <f t="shared" si="27"/>
        <v>30</v>
      </c>
      <c r="H179" s="104"/>
      <c r="I179" s="60"/>
      <c r="J179" s="60"/>
      <c r="K179" s="86"/>
      <c r="L179" s="101"/>
      <c r="M179" s="101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144"/>
      <c r="AF179" s="101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144"/>
      <c r="AY179" s="101" t="s">
        <v>3582</v>
      </c>
      <c r="AZ179" s="88"/>
      <c r="BA179" s="88"/>
      <c r="BB179" s="88"/>
      <c r="BC179" s="88"/>
      <c r="BD179" s="88"/>
      <c r="BE179" s="88"/>
      <c r="BF179" s="88"/>
      <c r="BG179" s="88"/>
      <c r="BH179" s="88"/>
      <c r="BI179" s="88"/>
      <c r="BJ179" s="88"/>
      <c r="BK179" s="88"/>
      <c r="BL179" s="88"/>
      <c r="BM179" s="88"/>
      <c r="BN179" s="88"/>
      <c r="BO179" s="88"/>
      <c r="BP179" s="88"/>
      <c r="BQ179" s="144"/>
      <c r="BR179" s="101"/>
      <c r="BS179" s="88"/>
      <c r="BT179" s="88"/>
      <c r="BU179" s="88"/>
      <c r="BV179" s="88"/>
      <c r="BW179" s="88"/>
      <c r="BX179" s="88"/>
      <c r="BY179" s="88"/>
      <c r="BZ179" s="88"/>
      <c r="CA179" s="88"/>
      <c r="CB179" s="88"/>
      <c r="CC179" s="88"/>
      <c r="CD179" s="88"/>
      <c r="CE179" s="88"/>
      <c r="CF179" s="88"/>
      <c r="CG179" s="88"/>
      <c r="CH179" s="88"/>
      <c r="CI179" s="88"/>
      <c r="CJ179" s="144"/>
      <c r="CK179" s="101"/>
      <c r="CL179" s="88"/>
      <c r="CM179" s="88"/>
      <c r="CN179" s="88"/>
      <c r="CO179" s="88"/>
      <c r="CP179" s="88"/>
      <c r="CQ179" s="88"/>
      <c r="CR179" s="88"/>
      <c r="CS179" s="88"/>
      <c r="CT179" s="88"/>
      <c r="CU179" s="88"/>
      <c r="CV179" s="88"/>
      <c r="CW179" s="88"/>
      <c r="CX179" s="88"/>
      <c r="CY179" s="88"/>
      <c r="CZ179" s="88"/>
      <c r="DA179" s="88"/>
      <c r="DB179" s="88"/>
      <c r="DC179" s="144"/>
      <c r="DD179" s="101"/>
      <c r="DE179" s="88"/>
      <c r="DF179" s="88"/>
      <c r="DG179" s="88"/>
      <c r="DH179" s="88"/>
      <c r="DI179" s="88"/>
      <c r="DJ179" s="88"/>
      <c r="DK179" s="88"/>
      <c r="DL179" s="88"/>
      <c r="DM179" s="88"/>
      <c r="DN179" s="88"/>
      <c r="DO179" s="88"/>
      <c r="DP179" s="88"/>
      <c r="DQ179" s="88"/>
      <c r="DR179" s="88"/>
      <c r="DS179" s="88"/>
      <c r="DT179" s="88"/>
      <c r="DU179" s="88"/>
      <c r="DV179" s="144"/>
      <c r="DW179" s="101"/>
      <c r="DX179" s="88"/>
      <c r="DY179" s="88"/>
      <c r="DZ179" s="88"/>
      <c r="EA179" s="88"/>
      <c r="EB179" s="88"/>
      <c r="EC179" s="88"/>
      <c r="ED179" s="88"/>
      <c r="EE179" s="88"/>
      <c r="EF179" s="88"/>
      <c r="EG179" s="88"/>
      <c r="EH179" s="88"/>
      <c r="EI179" s="88"/>
      <c r="EJ179" s="88"/>
      <c r="EK179" s="88"/>
      <c r="EL179" s="88"/>
      <c r="EM179" s="88"/>
      <c r="EN179" s="88"/>
      <c r="EO179" s="144"/>
    </row>
    <row r="180" spans="1:145" ht="14.45" customHeight="1">
      <c r="B180" s="259"/>
      <c r="C180" s="91" t="s">
        <v>3661</v>
      </c>
      <c r="D180" s="91"/>
      <c r="E180" s="91"/>
      <c r="F180" s="126"/>
      <c r="G180" s="102">
        <f t="shared" si="27"/>
        <v>30</v>
      </c>
      <c r="H180" s="10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143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143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143"/>
      <c r="BR180" s="98" t="s">
        <v>3582</v>
      </c>
      <c r="BS180" s="74"/>
      <c r="BT180" s="74"/>
      <c r="BU180" s="74"/>
      <c r="BV180" s="74"/>
      <c r="BW180" s="74"/>
      <c r="BX180" s="74"/>
      <c r="BY180" s="74"/>
      <c r="BZ180" s="74"/>
      <c r="CA180" s="74"/>
      <c r="CB180" s="74"/>
      <c r="CC180" s="74"/>
      <c r="CD180" s="74"/>
      <c r="CE180" s="74"/>
      <c r="CF180" s="74"/>
      <c r="CG180" s="74"/>
      <c r="CH180" s="74"/>
      <c r="CI180" s="74"/>
      <c r="CJ180" s="143"/>
      <c r="CL180" s="74"/>
      <c r="CM180" s="74"/>
      <c r="CN180" s="74"/>
      <c r="CO180" s="74"/>
      <c r="CP180" s="74"/>
      <c r="CQ180" s="74"/>
      <c r="CR180" s="74"/>
      <c r="CS180" s="74"/>
      <c r="CT180" s="74"/>
      <c r="CU180" s="74"/>
      <c r="CV180" s="74"/>
      <c r="CW180" s="74"/>
      <c r="CX180" s="74"/>
      <c r="CY180" s="74"/>
      <c r="CZ180" s="74"/>
      <c r="DA180" s="74"/>
      <c r="DB180" s="74"/>
      <c r="DC180" s="143"/>
      <c r="DE180" s="74"/>
      <c r="DF180" s="74"/>
      <c r="DG180" s="74"/>
      <c r="DH180" s="74"/>
      <c r="DI180" s="74"/>
      <c r="DJ180" s="74"/>
      <c r="DK180" s="74"/>
      <c r="DL180" s="74"/>
      <c r="DM180" s="74"/>
      <c r="DN180" s="74"/>
      <c r="DO180" s="74"/>
      <c r="DP180" s="74"/>
      <c r="DQ180" s="74"/>
      <c r="DR180" s="74"/>
      <c r="DS180" s="74"/>
      <c r="DT180" s="74"/>
      <c r="DU180" s="74"/>
      <c r="DV180" s="143"/>
      <c r="DX180" s="74"/>
      <c r="DY180" s="74"/>
      <c r="DZ180" s="74"/>
      <c r="EA180" s="74"/>
      <c r="EB180" s="74"/>
      <c r="EC180" s="74"/>
      <c r="ED180" s="74"/>
      <c r="EE180" s="74"/>
      <c r="EF180" s="74"/>
      <c r="EG180" s="74"/>
      <c r="EH180" s="74"/>
      <c r="EI180" s="74"/>
      <c r="EJ180" s="74"/>
      <c r="EK180" s="74"/>
      <c r="EL180" s="74"/>
      <c r="EM180" s="74"/>
      <c r="EN180" s="74"/>
      <c r="EO180" s="143"/>
    </row>
    <row r="181" spans="1:145" ht="14.45" customHeight="1">
      <c r="B181" s="259"/>
      <c r="G181" s="102">
        <f t="shared" si="27"/>
        <v>0</v>
      </c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143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143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143"/>
      <c r="BS181" s="74"/>
      <c r="BT181" s="74"/>
      <c r="BU181" s="74"/>
      <c r="BV181" s="74"/>
      <c r="BW181" s="74"/>
      <c r="BX181" s="74"/>
      <c r="BY181" s="74"/>
      <c r="BZ181" s="74"/>
      <c r="CA181" s="74"/>
      <c r="CB181" s="74"/>
      <c r="CC181" s="74"/>
      <c r="CD181" s="74"/>
      <c r="CE181" s="74"/>
      <c r="CF181" s="74"/>
      <c r="CG181" s="74"/>
      <c r="CH181" s="74"/>
      <c r="CI181" s="74"/>
      <c r="CJ181" s="143"/>
      <c r="CL181" s="74"/>
      <c r="CM181" s="74"/>
      <c r="CN181" s="74"/>
      <c r="CO181" s="74"/>
      <c r="CP181" s="74"/>
      <c r="CQ181" s="74"/>
      <c r="CR181" s="74"/>
      <c r="CS181" s="74"/>
      <c r="CT181" s="74"/>
      <c r="CU181" s="74"/>
      <c r="CV181" s="74"/>
      <c r="CW181" s="74"/>
      <c r="CX181" s="74"/>
      <c r="CY181" s="74"/>
      <c r="CZ181" s="74"/>
      <c r="DA181" s="74"/>
      <c r="DB181" s="74"/>
      <c r="DC181" s="143"/>
      <c r="DE181" s="74"/>
      <c r="DF181" s="74"/>
      <c r="DG181" s="74"/>
      <c r="DH181" s="74"/>
      <c r="DI181" s="74"/>
      <c r="DJ181" s="74"/>
      <c r="DK181" s="74"/>
      <c r="DL181" s="74"/>
      <c r="DM181" s="74"/>
      <c r="DN181" s="74"/>
      <c r="DO181" s="74"/>
      <c r="DP181" s="74"/>
      <c r="DQ181" s="74"/>
      <c r="DR181" s="74"/>
      <c r="DS181" s="74"/>
      <c r="DT181" s="74"/>
      <c r="DU181" s="74"/>
      <c r="DV181" s="143"/>
      <c r="DX181" s="74"/>
      <c r="DY181" s="74"/>
      <c r="DZ181" s="74"/>
      <c r="EA181" s="74"/>
      <c r="EB181" s="74"/>
      <c r="EC181" s="74"/>
      <c r="ED181" s="74"/>
      <c r="EE181" s="74"/>
      <c r="EF181" s="74"/>
      <c r="EG181" s="74"/>
      <c r="EH181" s="74"/>
      <c r="EI181" s="74"/>
      <c r="EJ181" s="74"/>
      <c r="EK181" s="74"/>
      <c r="EL181" s="74"/>
      <c r="EM181" s="74"/>
      <c r="EN181" s="74"/>
      <c r="EO181" s="143"/>
    </row>
    <row r="182" spans="1:145" ht="14.45" customHeight="1">
      <c r="B182" s="259"/>
      <c r="G182" s="102">
        <f t="shared" si="27"/>
        <v>0</v>
      </c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143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143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143"/>
      <c r="BS182" s="74"/>
      <c r="BT182" s="74"/>
      <c r="BU182" s="74"/>
      <c r="BV182" s="74"/>
      <c r="BW182" s="74"/>
      <c r="BX182" s="74"/>
      <c r="BY182" s="74"/>
      <c r="BZ182" s="74"/>
      <c r="CA182" s="74"/>
      <c r="CB182" s="74"/>
      <c r="CC182" s="74"/>
      <c r="CD182" s="74"/>
      <c r="CE182" s="74"/>
      <c r="CF182" s="74"/>
      <c r="CG182" s="74"/>
      <c r="CH182" s="74"/>
      <c r="CI182" s="74"/>
      <c r="CJ182" s="143"/>
      <c r="CL182" s="74"/>
      <c r="CM182" s="74"/>
      <c r="CN182" s="74"/>
      <c r="CO182" s="74"/>
      <c r="CP182" s="74"/>
      <c r="CQ182" s="74"/>
      <c r="CR182" s="74"/>
      <c r="CS182" s="74"/>
      <c r="CT182" s="74"/>
      <c r="CU182" s="74"/>
      <c r="CV182" s="74"/>
      <c r="CW182" s="74"/>
      <c r="CX182" s="74"/>
      <c r="CY182" s="74"/>
      <c r="CZ182" s="74"/>
      <c r="DA182" s="74"/>
      <c r="DB182" s="74"/>
      <c r="DC182" s="143"/>
      <c r="DE182" s="74"/>
      <c r="DF182" s="74"/>
      <c r="DG182" s="74"/>
      <c r="DH182" s="74"/>
      <c r="DI182" s="74"/>
      <c r="DJ182" s="74"/>
      <c r="DK182" s="74"/>
      <c r="DL182" s="74"/>
      <c r="DM182" s="74"/>
      <c r="DN182" s="74"/>
      <c r="DO182" s="74"/>
      <c r="DP182" s="74"/>
      <c r="DQ182" s="74"/>
      <c r="DR182" s="74"/>
      <c r="DS182" s="74"/>
      <c r="DT182" s="74"/>
      <c r="DU182" s="74"/>
      <c r="DV182" s="143"/>
      <c r="DX182" s="74"/>
      <c r="DY182" s="74"/>
      <c r="DZ182" s="74"/>
      <c r="EA182" s="74"/>
      <c r="EB182" s="74"/>
      <c r="EC182" s="74"/>
      <c r="ED182" s="74"/>
      <c r="EE182" s="74"/>
      <c r="EF182" s="74"/>
      <c r="EG182" s="74"/>
      <c r="EH182" s="74"/>
      <c r="EI182" s="74"/>
      <c r="EJ182" s="74"/>
      <c r="EK182" s="74"/>
      <c r="EL182" s="74"/>
      <c r="EM182" s="74"/>
      <c r="EN182" s="74"/>
      <c r="EO182" s="143"/>
    </row>
    <row r="183" spans="1:145" ht="14.45" customHeight="1">
      <c r="B183" s="259"/>
      <c r="G183" s="102">
        <f t="shared" si="27"/>
        <v>0</v>
      </c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143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143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143"/>
      <c r="BS183" s="74"/>
      <c r="BT183" s="74"/>
      <c r="BU183" s="74"/>
      <c r="BV183" s="74"/>
      <c r="BW183" s="74"/>
      <c r="BX183" s="74"/>
      <c r="BY183" s="74"/>
      <c r="BZ183" s="74"/>
      <c r="CA183" s="74"/>
      <c r="CB183" s="74"/>
      <c r="CC183" s="74"/>
      <c r="CD183" s="74"/>
      <c r="CE183" s="74"/>
      <c r="CF183" s="74"/>
      <c r="CG183" s="74"/>
      <c r="CH183" s="74"/>
      <c r="CI183" s="74"/>
      <c r="CJ183" s="143"/>
      <c r="CL183" s="74"/>
      <c r="CM183" s="74"/>
      <c r="CN183" s="74"/>
      <c r="CO183" s="74"/>
      <c r="CP183" s="74"/>
      <c r="CQ183" s="74"/>
      <c r="CR183" s="74"/>
      <c r="CS183" s="74"/>
      <c r="CT183" s="74"/>
      <c r="CU183" s="74"/>
      <c r="CV183" s="74"/>
      <c r="CW183" s="74"/>
      <c r="CX183" s="74"/>
      <c r="CY183" s="74"/>
      <c r="CZ183" s="74"/>
      <c r="DA183" s="74"/>
      <c r="DB183" s="74"/>
      <c r="DC183" s="143"/>
      <c r="DE183" s="74"/>
      <c r="DF183" s="74"/>
      <c r="DG183" s="74"/>
      <c r="DH183" s="74"/>
      <c r="DI183" s="74"/>
      <c r="DJ183" s="74"/>
      <c r="DK183" s="74"/>
      <c r="DL183" s="74"/>
      <c r="DM183" s="74"/>
      <c r="DN183" s="74"/>
      <c r="DO183" s="74"/>
      <c r="DP183" s="74"/>
      <c r="DQ183" s="74"/>
      <c r="DR183" s="74"/>
      <c r="DS183" s="74"/>
      <c r="DT183" s="74"/>
      <c r="DU183" s="74"/>
      <c r="DV183" s="143"/>
      <c r="DX183" s="74"/>
      <c r="DY183" s="74"/>
      <c r="DZ183" s="74"/>
      <c r="EA183" s="74"/>
      <c r="EB183" s="74"/>
      <c r="EC183" s="74"/>
      <c r="ED183" s="74"/>
      <c r="EE183" s="74"/>
      <c r="EF183" s="74"/>
      <c r="EG183" s="74"/>
      <c r="EH183" s="74"/>
      <c r="EI183" s="74"/>
      <c r="EJ183" s="74"/>
      <c r="EK183" s="74"/>
      <c r="EL183" s="74"/>
      <c r="EM183" s="74"/>
      <c r="EN183" s="74"/>
      <c r="EO183" s="143"/>
    </row>
    <row r="184" spans="1:145" ht="14.45" customHeight="1">
      <c r="B184" s="259"/>
      <c r="G184" s="102">
        <f t="shared" si="27"/>
        <v>0</v>
      </c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143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143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143"/>
      <c r="BS184" s="74"/>
      <c r="BT184" s="74"/>
      <c r="BU184" s="74"/>
      <c r="BV184" s="74"/>
      <c r="BW184" s="74"/>
      <c r="BX184" s="74"/>
      <c r="BY184" s="74"/>
      <c r="BZ184" s="74"/>
      <c r="CA184" s="74"/>
      <c r="CB184" s="74"/>
      <c r="CC184" s="74"/>
      <c r="CD184" s="74"/>
      <c r="CE184" s="74"/>
      <c r="CF184" s="74"/>
      <c r="CG184" s="74"/>
      <c r="CH184" s="74"/>
      <c r="CI184" s="74"/>
      <c r="CJ184" s="143"/>
      <c r="CL184" s="74"/>
      <c r="CM184" s="74"/>
      <c r="CN184" s="74"/>
      <c r="CO184" s="74"/>
      <c r="CP184" s="74"/>
      <c r="CQ184" s="74"/>
      <c r="CR184" s="74"/>
      <c r="CS184" s="74"/>
      <c r="CT184" s="74"/>
      <c r="CU184" s="74"/>
      <c r="CV184" s="74"/>
      <c r="CW184" s="74"/>
      <c r="CX184" s="74"/>
      <c r="CY184" s="74"/>
      <c r="CZ184" s="74"/>
      <c r="DA184" s="74"/>
      <c r="DB184" s="74"/>
      <c r="DC184" s="143"/>
      <c r="DE184" s="74"/>
      <c r="DF184" s="74"/>
      <c r="DG184" s="74"/>
      <c r="DH184" s="74"/>
      <c r="DI184" s="74"/>
      <c r="DJ184" s="74"/>
      <c r="DK184" s="74"/>
      <c r="DL184" s="74"/>
      <c r="DM184" s="74"/>
      <c r="DN184" s="74"/>
      <c r="DO184" s="74"/>
      <c r="DP184" s="74"/>
      <c r="DQ184" s="74"/>
      <c r="DR184" s="74"/>
      <c r="DS184" s="74"/>
      <c r="DT184" s="74"/>
      <c r="DU184" s="74"/>
      <c r="DV184" s="143"/>
      <c r="DX184" s="74"/>
      <c r="DY184" s="74"/>
      <c r="DZ184" s="74"/>
      <c r="EA184" s="74"/>
      <c r="EB184" s="74"/>
      <c r="EC184" s="74"/>
      <c r="ED184" s="74"/>
      <c r="EE184" s="74"/>
      <c r="EF184" s="74"/>
      <c r="EG184" s="74"/>
      <c r="EH184" s="74"/>
      <c r="EI184" s="74"/>
      <c r="EJ184" s="74"/>
      <c r="EK184" s="74"/>
      <c r="EL184" s="74"/>
      <c r="EM184" s="74"/>
      <c r="EN184" s="74"/>
      <c r="EO184" s="143"/>
    </row>
    <row r="185" spans="1:145" ht="14.45" customHeight="1">
      <c r="B185" s="259"/>
      <c r="G185" s="102">
        <f t="shared" si="27"/>
        <v>0</v>
      </c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143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143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143"/>
      <c r="BS185" s="74"/>
      <c r="BT185" s="74"/>
      <c r="BU185" s="74"/>
      <c r="BV185" s="74"/>
      <c r="BW185" s="74"/>
      <c r="BX185" s="74"/>
      <c r="BY185" s="74"/>
      <c r="BZ185" s="74"/>
      <c r="CA185" s="74"/>
      <c r="CB185" s="74"/>
      <c r="CC185" s="74"/>
      <c r="CD185" s="74"/>
      <c r="CE185" s="74"/>
      <c r="CF185" s="74"/>
      <c r="CG185" s="74"/>
      <c r="CH185" s="74"/>
      <c r="CI185" s="74"/>
      <c r="CJ185" s="143"/>
      <c r="CL185" s="74"/>
      <c r="CM185" s="74"/>
      <c r="CN185" s="74"/>
      <c r="CO185" s="74"/>
      <c r="CP185" s="74"/>
      <c r="CQ185" s="74"/>
      <c r="CR185" s="74"/>
      <c r="CS185" s="74"/>
      <c r="CT185" s="74"/>
      <c r="CU185" s="74"/>
      <c r="CV185" s="74"/>
      <c r="CW185" s="74"/>
      <c r="CX185" s="74"/>
      <c r="CY185" s="74"/>
      <c r="CZ185" s="74"/>
      <c r="DA185" s="74"/>
      <c r="DB185" s="74"/>
      <c r="DC185" s="143"/>
      <c r="DE185" s="74"/>
      <c r="DF185" s="74"/>
      <c r="DG185" s="74"/>
      <c r="DH185" s="74"/>
      <c r="DI185" s="74"/>
      <c r="DJ185" s="74"/>
      <c r="DK185" s="74"/>
      <c r="DL185" s="74"/>
      <c r="DM185" s="74"/>
      <c r="DN185" s="74"/>
      <c r="DO185" s="74"/>
      <c r="DP185" s="74"/>
      <c r="DQ185" s="74"/>
      <c r="DR185" s="74"/>
      <c r="DS185" s="74"/>
      <c r="DT185" s="74"/>
      <c r="DU185" s="74"/>
      <c r="DV185" s="143"/>
      <c r="DX185" s="74"/>
      <c r="DY185" s="74"/>
      <c r="DZ185" s="74"/>
      <c r="EA185" s="74"/>
      <c r="EB185" s="74"/>
      <c r="EC185" s="74"/>
      <c r="ED185" s="74"/>
      <c r="EE185" s="74"/>
      <c r="EF185" s="74"/>
      <c r="EG185" s="74"/>
      <c r="EH185" s="74"/>
      <c r="EI185" s="74"/>
      <c r="EJ185" s="74"/>
      <c r="EK185" s="74"/>
      <c r="EL185" s="74"/>
      <c r="EM185" s="74"/>
      <c r="EN185" s="74"/>
      <c r="EO185" s="143"/>
    </row>
    <row r="186" spans="1:145" ht="14.45" customHeight="1">
      <c r="B186" s="259"/>
      <c r="G186" s="102">
        <f t="shared" si="27"/>
        <v>0</v>
      </c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143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143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143"/>
      <c r="BS186" s="74"/>
      <c r="BT186" s="74"/>
      <c r="BU186" s="74"/>
      <c r="BV186" s="74"/>
      <c r="BW186" s="74"/>
      <c r="BX186" s="74"/>
      <c r="BY186" s="74"/>
      <c r="BZ186" s="74"/>
      <c r="CA186" s="74"/>
      <c r="CB186" s="74"/>
      <c r="CC186" s="74"/>
      <c r="CD186" s="74"/>
      <c r="CE186" s="74"/>
      <c r="CF186" s="74"/>
      <c r="CG186" s="74"/>
      <c r="CH186" s="74"/>
      <c r="CI186" s="74"/>
      <c r="CJ186" s="143"/>
      <c r="CL186" s="74"/>
      <c r="CM186" s="74"/>
      <c r="CN186" s="74"/>
      <c r="CO186" s="74"/>
      <c r="CP186" s="74"/>
      <c r="CQ186" s="74"/>
      <c r="CR186" s="74"/>
      <c r="CS186" s="74"/>
      <c r="CT186" s="74"/>
      <c r="CU186" s="74"/>
      <c r="CV186" s="74"/>
      <c r="CW186" s="74"/>
      <c r="CX186" s="74"/>
      <c r="CY186" s="74"/>
      <c r="CZ186" s="74"/>
      <c r="DA186" s="74"/>
      <c r="DB186" s="74"/>
      <c r="DC186" s="143"/>
      <c r="DE186" s="74"/>
      <c r="DF186" s="74"/>
      <c r="DG186" s="74"/>
      <c r="DH186" s="74"/>
      <c r="DI186" s="74"/>
      <c r="DJ186" s="74"/>
      <c r="DK186" s="74"/>
      <c r="DL186" s="74"/>
      <c r="DM186" s="74"/>
      <c r="DN186" s="74"/>
      <c r="DO186" s="74"/>
      <c r="DP186" s="74"/>
      <c r="DQ186" s="74"/>
      <c r="DR186" s="74"/>
      <c r="DS186" s="74"/>
      <c r="DT186" s="74"/>
      <c r="DU186" s="74"/>
      <c r="DV186" s="143"/>
      <c r="DX186" s="74"/>
      <c r="DY186" s="74"/>
      <c r="DZ186" s="74"/>
      <c r="EA186" s="74"/>
      <c r="EB186" s="74"/>
      <c r="EC186" s="74"/>
      <c r="ED186" s="74"/>
      <c r="EE186" s="74"/>
      <c r="EF186" s="74"/>
      <c r="EG186" s="74"/>
      <c r="EH186" s="74"/>
      <c r="EI186" s="74"/>
      <c r="EJ186" s="74"/>
      <c r="EK186" s="74"/>
      <c r="EL186" s="74"/>
      <c r="EM186" s="74"/>
      <c r="EN186" s="74"/>
      <c r="EO186" s="143"/>
    </row>
    <row r="187" spans="1:145" ht="14.45" customHeight="1">
      <c r="B187" s="259"/>
      <c r="G187" s="102">
        <f t="shared" si="27"/>
        <v>0</v>
      </c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143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143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143"/>
      <c r="BS187" s="74"/>
      <c r="BT187" s="74"/>
      <c r="BU187" s="74"/>
      <c r="BV187" s="74"/>
      <c r="BW187" s="74"/>
      <c r="BX187" s="74"/>
      <c r="BY187" s="74"/>
      <c r="BZ187" s="74"/>
      <c r="CA187" s="74"/>
      <c r="CB187" s="74"/>
      <c r="CC187" s="74"/>
      <c r="CD187" s="74"/>
      <c r="CE187" s="74"/>
      <c r="CF187" s="74"/>
      <c r="CG187" s="74"/>
      <c r="CH187" s="74"/>
      <c r="CI187" s="74"/>
      <c r="CJ187" s="143"/>
      <c r="CL187" s="74"/>
      <c r="CM187" s="74"/>
      <c r="CN187" s="74"/>
      <c r="CO187" s="74"/>
      <c r="CP187" s="74"/>
      <c r="CQ187" s="74"/>
      <c r="CR187" s="74"/>
      <c r="CS187" s="74"/>
      <c r="CT187" s="74"/>
      <c r="CU187" s="74"/>
      <c r="CV187" s="74"/>
      <c r="CW187" s="74"/>
      <c r="CX187" s="74"/>
      <c r="CY187" s="74"/>
      <c r="CZ187" s="74"/>
      <c r="DA187" s="74"/>
      <c r="DB187" s="74"/>
      <c r="DC187" s="143"/>
      <c r="DE187" s="74"/>
      <c r="DF187" s="74"/>
      <c r="DG187" s="74"/>
      <c r="DH187" s="74"/>
      <c r="DI187" s="74"/>
      <c r="DJ187" s="74"/>
      <c r="DK187" s="74"/>
      <c r="DL187" s="74"/>
      <c r="DM187" s="74"/>
      <c r="DN187" s="74"/>
      <c r="DO187" s="74"/>
      <c r="DP187" s="74"/>
      <c r="DQ187" s="74"/>
      <c r="DR187" s="74"/>
      <c r="DS187" s="74"/>
      <c r="DT187" s="74"/>
      <c r="DU187" s="74"/>
      <c r="DV187" s="143"/>
      <c r="DX187" s="74"/>
      <c r="DY187" s="74"/>
      <c r="DZ187" s="74"/>
      <c r="EA187" s="74"/>
      <c r="EB187" s="74"/>
      <c r="EC187" s="74"/>
      <c r="ED187" s="74"/>
      <c r="EE187" s="74"/>
      <c r="EF187" s="74"/>
      <c r="EG187" s="74"/>
      <c r="EH187" s="74"/>
      <c r="EI187" s="74"/>
      <c r="EJ187" s="74"/>
      <c r="EK187" s="74"/>
      <c r="EL187" s="74"/>
      <c r="EM187" s="74"/>
      <c r="EN187" s="74"/>
      <c r="EO187" s="143"/>
    </row>
    <row r="188" spans="1:145" ht="14.45" customHeight="1">
      <c r="B188" s="259"/>
      <c r="G188" s="102">
        <f t="shared" si="27"/>
        <v>0</v>
      </c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143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143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143"/>
      <c r="BS188" s="74"/>
      <c r="BT188" s="74"/>
      <c r="BU188" s="74"/>
      <c r="BV188" s="74"/>
      <c r="BW188" s="74"/>
      <c r="BX188" s="74"/>
      <c r="BY188" s="74"/>
      <c r="BZ188" s="74"/>
      <c r="CA188" s="74"/>
      <c r="CB188" s="74"/>
      <c r="CC188" s="74"/>
      <c r="CD188" s="74"/>
      <c r="CE188" s="74"/>
      <c r="CF188" s="74"/>
      <c r="CG188" s="74"/>
      <c r="CH188" s="74"/>
      <c r="CI188" s="74"/>
      <c r="CJ188" s="143"/>
      <c r="CL188" s="74"/>
      <c r="CM188" s="74"/>
      <c r="CN188" s="74"/>
      <c r="CO188" s="74"/>
      <c r="CP188" s="74"/>
      <c r="CQ188" s="74"/>
      <c r="CR188" s="74"/>
      <c r="CS188" s="74"/>
      <c r="CT188" s="74"/>
      <c r="CU188" s="74"/>
      <c r="CV188" s="74"/>
      <c r="CW188" s="74"/>
      <c r="CX188" s="74"/>
      <c r="CY188" s="74"/>
      <c r="CZ188" s="74"/>
      <c r="DA188" s="74"/>
      <c r="DB188" s="74"/>
      <c r="DC188" s="143"/>
      <c r="DE188" s="74"/>
      <c r="DF188" s="74"/>
      <c r="DG188" s="74"/>
      <c r="DH188" s="74"/>
      <c r="DI188" s="74"/>
      <c r="DJ188" s="74"/>
      <c r="DK188" s="74"/>
      <c r="DL188" s="74"/>
      <c r="DM188" s="74"/>
      <c r="DN188" s="74"/>
      <c r="DO188" s="74"/>
      <c r="DP188" s="74"/>
      <c r="DQ188" s="74"/>
      <c r="DR188" s="74"/>
      <c r="DS188" s="74"/>
      <c r="DT188" s="74"/>
      <c r="DU188" s="74"/>
      <c r="DV188" s="143"/>
      <c r="DX188" s="74"/>
      <c r="DY188" s="74"/>
      <c r="DZ188" s="74"/>
      <c r="EA188" s="74"/>
      <c r="EB188" s="74"/>
      <c r="EC188" s="74"/>
      <c r="ED188" s="74"/>
      <c r="EE188" s="74"/>
      <c r="EF188" s="74"/>
      <c r="EG188" s="74"/>
      <c r="EH188" s="74"/>
      <c r="EI188" s="74"/>
      <c r="EJ188" s="74"/>
      <c r="EK188" s="74"/>
      <c r="EL188" s="74"/>
      <c r="EM188" s="74"/>
      <c r="EN188" s="74"/>
      <c r="EO188" s="143"/>
    </row>
    <row r="189" spans="1:145" ht="14.45" customHeight="1">
      <c r="B189" s="259"/>
      <c r="G189" s="102">
        <f t="shared" si="27"/>
        <v>0</v>
      </c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143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143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143"/>
      <c r="BS189" s="74"/>
      <c r="BT189" s="74"/>
      <c r="BU189" s="74"/>
      <c r="BV189" s="74"/>
      <c r="BW189" s="74"/>
      <c r="BX189" s="74"/>
      <c r="BY189" s="74"/>
      <c r="BZ189" s="74"/>
      <c r="CA189" s="74"/>
      <c r="CB189" s="74"/>
      <c r="CC189" s="74"/>
      <c r="CD189" s="74"/>
      <c r="CE189" s="74"/>
      <c r="CF189" s="74"/>
      <c r="CG189" s="74"/>
      <c r="CH189" s="74"/>
      <c r="CI189" s="74"/>
      <c r="CJ189" s="143"/>
      <c r="CL189" s="74"/>
      <c r="CM189" s="74"/>
      <c r="CN189" s="74"/>
      <c r="CO189" s="74"/>
      <c r="CP189" s="74"/>
      <c r="CQ189" s="74"/>
      <c r="CR189" s="74"/>
      <c r="CS189" s="74"/>
      <c r="CT189" s="74"/>
      <c r="CU189" s="74"/>
      <c r="CV189" s="74"/>
      <c r="CW189" s="74"/>
      <c r="CX189" s="74"/>
      <c r="CY189" s="74"/>
      <c r="CZ189" s="74"/>
      <c r="DA189" s="74"/>
      <c r="DB189" s="74"/>
      <c r="DC189" s="143"/>
      <c r="DE189" s="74"/>
      <c r="DF189" s="74"/>
      <c r="DG189" s="74"/>
      <c r="DH189" s="74"/>
      <c r="DI189" s="74"/>
      <c r="DJ189" s="74"/>
      <c r="DK189" s="74"/>
      <c r="DL189" s="74"/>
      <c r="DM189" s="74"/>
      <c r="DN189" s="74"/>
      <c r="DO189" s="74"/>
      <c r="DP189" s="74"/>
      <c r="DQ189" s="74"/>
      <c r="DR189" s="74"/>
      <c r="DS189" s="74"/>
      <c r="DT189" s="74"/>
      <c r="DU189" s="74"/>
      <c r="DV189" s="143"/>
      <c r="DX189" s="74"/>
      <c r="DY189" s="74"/>
      <c r="DZ189" s="74"/>
      <c r="EA189" s="74"/>
      <c r="EB189" s="74"/>
      <c r="EC189" s="74"/>
      <c r="ED189" s="74"/>
      <c r="EE189" s="74"/>
      <c r="EF189" s="74"/>
      <c r="EG189" s="74"/>
      <c r="EH189" s="74"/>
      <c r="EI189" s="74"/>
      <c r="EJ189" s="74"/>
      <c r="EK189" s="74"/>
      <c r="EL189" s="74"/>
      <c r="EM189" s="74"/>
      <c r="EN189" s="74"/>
      <c r="EO189" s="143"/>
    </row>
    <row r="190" spans="1:145" ht="14.45" customHeight="1">
      <c r="B190" s="259"/>
      <c r="G190" s="102">
        <f t="shared" si="27"/>
        <v>0</v>
      </c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143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143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143"/>
      <c r="BS190" s="74"/>
      <c r="BT190" s="74"/>
      <c r="BU190" s="74"/>
      <c r="BV190" s="74"/>
      <c r="BW190" s="74"/>
      <c r="BX190" s="74"/>
      <c r="BY190" s="74"/>
      <c r="BZ190" s="74"/>
      <c r="CA190" s="74"/>
      <c r="CB190" s="74"/>
      <c r="CC190" s="74"/>
      <c r="CD190" s="74"/>
      <c r="CE190" s="74"/>
      <c r="CF190" s="74"/>
      <c r="CG190" s="74"/>
      <c r="CH190" s="74"/>
      <c r="CI190" s="74"/>
      <c r="CJ190" s="143"/>
      <c r="CL190" s="74"/>
      <c r="CM190" s="74"/>
      <c r="CN190" s="74"/>
      <c r="CO190" s="74"/>
      <c r="CP190" s="74"/>
      <c r="CQ190" s="74"/>
      <c r="CR190" s="74"/>
      <c r="CS190" s="74"/>
      <c r="CT190" s="74"/>
      <c r="CU190" s="74"/>
      <c r="CV190" s="74"/>
      <c r="CW190" s="74"/>
      <c r="CX190" s="74"/>
      <c r="CY190" s="74"/>
      <c r="CZ190" s="74"/>
      <c r="DA190" s="74"/>
      <c r="DB190" s="74"/>
      <c r="DC190" s="143"/>
      <c r="DE190" s="74"/>
      <c r="DF190" s="74"/>
      <c r="DG190" s="74"/>
      <c r="DH190" s="74"/>
      <c r="DI190" s="74"/>
      <c r="DJ190" s="74"/>
      <c r="DK190" s="74"/>
      <c r="DL190" s="74"/>
      <c r="DM190" s="74"/>
      <c r="DN190" s="74"/>
      <c r="DO190" s="74"/>
      <c r="DP190" s="74"/>
      <c r="DQ190" s="74"/>
      <c r="DR190" s="74"/>
      <c r="DS190" s="74"/>
      <c r="DT190" s="74"/>
      <c r="DU190" s="74"/>
      <c r="DV190" s="143"/>
      <c r="DX190" s="74"/>
      <c r="DY190" s="74"/>
      <c r="DZ190" s="74"/>
      <c r="EA190" s="74"/>
      <c r="EB190" s="74"/>
      <c r="EC190" s="74"/>
      <c r="ED190" s="74"/>
      <c r="EE190" s="74"/>
      <c r="EF190" s="74"/>
      <c r="EG190" s="74"/>
      <c r="EH190" s="74"/>
      <c r="EI190" s="74"/>
      <c r="EJ190" s="74"/>
      <c r="EK190" s="74"/>
      <c r="EL190" s="74"/>
      <c r="EM190" s="74"/>
      <c r="EN190" s="74"/>
      <c r="EO190" s="143"/>
    </row>
    <row r="191" spans="1:145" ht="14.45" customHeight="1">
      <c r="B191" s="259"/>
      <c r="G191" s="102">
        <f t="shared" si="27"/>
        <v>0</v>
      </c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143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143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143"/>
      <c r="BS191" s="74"/>
      <c r="BT191" s="74"/>
      <c r="BU191" s="74"/>
      <c r="BV191" s="74"/>
      <c r="BW191" s="74"/>
      <c r="BX191" s="74"/>
      <c r="BY191" s="74"/>
      <c r="BZ191" s="74"/>
      <c r="CA191" s="74"/>
      <c r="CB191" s="74"/>
      <c r="CC191" s="74"/>
      <c r="CD191" s="74"/>
      <c r="CE191" s="74"/>
      <c r="CF191" s="74"/>
      <c r="CG191" s="74"/>
      <c r="CH191" s="74"/>
      <c r="CI191" s="74"/>
      <c r="CJ191" s="143"/>
      <c r="CL191" s="74"/>
      <c r="CM191" s="74"/>
      <c r="CN191" s="74"/>
      <c r="CO191" s="74"/>
      <c r="CP191" s="74"/>
      <c r="CQ191" s="74"/>
      <c r="CR191" s="74"/>
      <c r="CS191" s="74"/>
      <c r="CT191" s="74"/>
      <c r="CU191" s="74"/>
      <c r="CV191" s="74"/>
      <c r="CW191" s="74"/>
      <c r="CX191" s="74"/>
      <c r="CY191" s="74"/>
      <c r="CZ191" s="74"/>
      <c r="DA191" s="74"/>
      <c r="DB191" s="74"/>
      <c r="DC191" s="143"/>
      <c r="DE191" s="74"/>
      <c r="DF191" s="74"/>
      <c r="DG191" s="74"/>
      <c r="DH191" s="74"/>
      <c r="DI191" s="74"/>
      <c r="DJ191" s="74"/>
      <c r="DK191" s="74"/>
      <c r="DL191" s="74"/>
      <c r="DM191" s="74"/>
      <c r="DN191" s="74"/>
      <c r="DO191" s="74"/>
      <c r="DP191" s="74"/>
      <c r="DQ191" s="74"/>
      <c r="DR191" s="74"/>
      <c r="DS191" s="74"/>
      <c r="DT191" s="74"/>
      <c r="DU191" s="74"/>
      <c r="DV191" s="143"/>
      <c r="DX191" s="74"/>
      <c r="DY191" s="74"/>
      <c r="DZ191" s="74"/>
      <c r="EA191" s="74"/>
      <c r="EB191" s="74"/>
      <c r="EC191" s="74"/>
      <c r="ED191" s="74"/>
      <c r="EE191" s="74"/>
      <c r="EF191" s="74"/>
      <c r="EG191" s="74"/>
      <c r="EH191" s="74"/>
      <c r="EI191" s="74"/>
      <c r="EJ191" s="74"/>
      <c r="EK191" s="74"/>
      <c r="EL191" s="74"/>
      <c r="EM191" s="74"/>
      <c r="EN191" s="74"/>
      <c r="EO191" s="143"/>
    </row>
    <row r="192" spans="1:145" ht="14.45" customHeight="1">
      <c r="B192" s="259"/>
      <c r="G192" s="102">
        <f t="shared" si="27"/>
        <v>0</v>
      </c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143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4"/>
      <c r="AX192" s="143"/>
      <c r="AZ192" s="74"/>
      <c r="BA192" s="74"/>
      <c r="BB192" s="74"/>
      <c r="BC192" s="74"/>
      <c r="BD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143"/>
      <c r="BS192" s="74"/>
      <c r="BT192" s="74"/>
      <c r="BU192" s="74"/>
      <c r="BV192" s="74"/>
      <c r="BW192" s="74"/>
      <c r="BX192" s="74"/>
      <c r="BY192" s="74"/>
      <c r="BZ192" s="74"/>
      <c r="CA192" s="74"/>
      <c r="CB192" s="74"/>
      <c r="CC192" s="74"/>
      <c r="CD192" s="74"/>
      <c r="CE192" s="74"/>
      <c r="CF192" s="74"/>
      <c r="CG192" s="74"/>
      <c r="CH192" s="74"/>
      <c r="CI192" s="74"/>
      <c r="CJ192" s="143"/>
      <c r="CL192" s="74"/>
      <c r="CM192" s="74"/>
      <c r="CN192" s="74"/>
      <c r="CO192" s="74"/>
      <c r="CP192" s="74"/>
      <c r="CQ192" s="74"/>
      <c r="CR192" s="74"/>
      <c r="CS192" s="74"/>
      <c r="CT192" s="74"/>
      <c r="CU192" s="74"/>
      <c r="CV192" s="74"/>
      <c r="CW192" s="74"/>
      <c r="CX192" s="74"/>
      <c r="CY192" s="74"/>
      <c r="CZ192" s="74"/>
      <c r="DA192" s="74"/>
      <c r="DB192" s="74"/>
      <c r="DC192" s="143"/>
      <c r="DE192" s="74"/>
      <c r="DF192" s="74"/>
      <c r="DG192" s="74"/>
      <c r="DH192" s="74"/>
      <c r="DI192" s="74"/>
      <c r="DJ192" s="74"/>
      <c r="DK192" s="74"/>
      <c r="DL192" s="74"/>
      <c r="DM192" s="74"/>
      <c r="DN192" s="74"/>
      <c r="DO192" s="74"/>
      <c r="DP192" s="74"/>
      <c r="DQ192" s="74"/>
      <c r="DR192" s="74"/>
      <c r="DS192" s="74"/>
      <c r="DT192" s="74"/>
      <c r="DU192" s="74"/>
      <c r="DV192" s="143"/>
      <c r="DX192" s="74"/>
      <c r="DY192" s="74"/>
      <c r="DZ192" s="74"/>
      <c r="EA192" s="74"/>
      <c r="EB192" s="74"/>
      <c r="EC192" s="74"/>
      <c r="ED192" s="74"/>
      <c r="EE192" s="74"/>
      <c r="EF192" s="74"/>
      <c r="EG192" s="74"/>
      <c r="EH192" s="74"/>
      <c r="EI192" s="74"/>
      <c r="EJ192" s="74"/>
      <c r="EK192" s="74"/>
      <c r="EL192" s="74"/>
      <c r="EM192" s="74"/>
      <c r="EN192" s="74"/>
      <c r="EO192" s="143"/>
    </row>
    <row r="193" spans="1:145" ht="14.45" customHeight="1">
      <c r="B193" s="259"/>
      <c r="G193" s="102">
        <f t="shared" si="27"/>
        <v>0</v>
      </c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143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143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143"/>
      <c r="BS193" s="74"/>
      <c r="BT193" s="74"/>
      <c r="BU193" s="74"/>
      <c r="BV193" s="74"/>
      <c r="BW193" s="74"/>
      <c r="BX193" s="74"/>
      <c r="BY193" s="74"/>
      <c r="BZ193" s="74"/>
      <c r="CA193" s="74"/>
      <c r="CB193" s="74"/>
      <c r="CC193" s="74"/>
      <c r="CD193" s="74"/>
      <c r="CE193" s="74"/>
      <c r="CF193" s="74"/>
      <c r="CG193" s="74"/>
      <c r="CH193" s="74"/>
      <c r="CI193" s="74"/>
      <c r="CJ193" s="143"/>
      <c r="CL193" s="74"/>
      <c r="CM193" s="74"/>
      <c r="CN193" s="74"/>
      <c r="CO193" s="74"/>
      <c r="CP193" s="74"/>
      <c r="CQ193" s="74"/>
      <c r="CR193" s="74"/>
      <c r="CS193" s="74"/>
      <c r="CT193" s="74"/>
      <c r="CU193" s="74"/>
      <c r="CV193" s="74"/>
      <c r="CW193" s="74"/>
      <c r="CX193" s="74"/>
      <c r="CY193" s="74"/>
      <c r="CZ193" s="74"/>
      <c r="DA193" s="74"/>
      <c r="DB193" s="74"/>
      <c r="DC193" s="143"/>
      <c r="DE193" s="74"/>
      <c r="DF193" s="74"/>
      <c r="DG193" s="74"/>
      <c r="DH193" s="74"/>
      <c r="DI193" s="74"/>
      <c r="DJ193" s="74"/>
      <c r="DK193" s="74"/>
      <c r="DL193" s="74"/>
      <c r="DM193" s="74"/>
      <c r="DN193" s="74"/>
      <c r="DO193" s="74"/>
      <c r="DP193" s="74"/>
      <c r="DQ193" s="74"/>
      <c r="DR193" s="74"/>
      <c r="DS193" s="74"/>
      <c r="DT193" s="74"/>
      <c r="DU193" s="74"/>
      <c r="DV193" s="143"/>
      <c r="DX193" s="74"/>
      <c r="DY193" s="74"/>
      <c r="DZ193" s="74"/>
      <c r="EA193" s="74"/>
      <c r="EB193" s="74"/>
      <c r="EC193" s="74"/>
      <c r="ED193" s="74"/>
      <c r="EE193" s="74"/>
      <c r="EF193" s="74"/>
      <c r="EG193" s="74"/>
      <c r="EH193" s="74"/>
      <c r="EI193" s="74"/>
      <c r="EJ193" s="74"/>
      <c r="EK193" s="74"/>
      <c r="EL193" s="74"/>
      <c r="EM193" s="74"/>
      <c r="EN193" s="74"/>
      <c r="EO193" s="143"/>
    </row>
    <row r="194" spans="1:145" ht="14.45" customHeight="1">
      <c r="B194" s="259"/>
      <c r="G194" s="102">
        <f t="shared" si="27"/>
        <v>0</v>
      </c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143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143"/>
      <c r="AZ194" s="74"/>
      <c r="BA194" s="74"/>
      <c r="BB194" s="74"/>
      <c r="BC194" s="74"/>
      <c r="BD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143"/>
      <c r="BS194" s="74"/>
      <c r="BT194" s="74"/>
      <c r="BU194" s="74"/>
      <c r="BV194" s="74"/>
      <c r="BW194" s="74"/>
      <c r="BX194" s="74"/>
      <c r="BY194" s="74"/>
      <c r="BZ194" s="74"/>
      <c r="CA194" s="74"/>
      <c r="CB194" s="74"/>
      <c r="CC194" s="74"/>
      <c r="CD194" s="74"/>
      <c r="CE194" s="74"/>
      <c r="CF194" s="74"/>
      <c r="CG194" s="74"/>
      <c r="CH194" s="74"/>
      <c r="CI194" s="74"/>
      <c r="CJ194" s="143"/>
      <c r="CL194" s="74"/>
      <c r="CM194" s="74"/>
      <c r="CN194" s="74"/>
      <c r="CO194" s="74"/>
      <c r="CP194" s="74"/>
      <c r="CQ194" s="74"/>
      <c r="CR194" s="74"/>
      <c r="CS194" s="74"/>
      <c r="CT194" s="74"/>
      <c r="CU194" s="74"/>
      <c r="CV194" s="74"/>
      <c r="CW194" s="74"/>
      <c r="CX194" s="74"/>
      <c r="CY194" s="74"/>
      <c r="CZ194" s="74"/>
      <c r="DA194" s="74"/>
      <c r="DB194" s="74"/>
      <c r="DC194" s="143"/>
      <c r="DE194" s="74"/>
      <c r="DF194" s="74"/>
      <c r="DG194" s="74"/>
      <c r="DH194" s="74"/>
      <c r="DI194" s="74"/>
      <c r="DJ194" s="74"/>
      <c r="DK194" s="74"/>
      <c r="DL194" s="74"/>
      <c r="DM194" s="74"/>
      <c r="DN194" s="74"/>
      <c r="DO194" s="74"/>
      <c r="DP194" s="74"/>
      <c r="DQ194" s="74"/>
      <c r="DR194" s="74"/>
      <c r="DS194" s="74"/>
      <c r="DT194" s="74"/>
      <c r="DU194" s="74"/>
      <c r="DV194" s="143"/>
      <c r="DX194" s="74"/>
      <c r="DY194" s="74"/>
      <c r="DZ194" s="74"/>
      <c r="EA194" s="74"/>
      <c r="EB194" s="74"/>
      <c r="EC194" s="74"/>
      <c r="ED194" s="74"/>
      <c r="EE194" s="74"/>
      <c r="EF194" s="74"/>
      <c r="EG194" s="74"/>
      <c r="EH194" s="74"/>
      <c r="EI194" s="74"/>
      <c r="EJ194" s="74"/>
      <c r="EK194" s="74"/>
      <c r="EL194" s="74"/>
      <c r="EM194" s="74"/>
      <c r="EN194" s="74"/>
      <c r="EO194" s="143"/>
    </row>
    <row r="195" spans="1:145" ht="14.45" customHeight="1">
      <c r="B195" s="259"/>
      <c r="G195" s="102">
        <f t="shared" si="27"/>
        <v>0</v>
      </c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143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143"/>
      <c r="AZ195" s="74"/>
      <c r="BA195" s="74"/>
      <c r="BB195" s="74"/>
      <c r="BC195" s="74"/>
      <c r="BD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143"/>
      <c r="BS195" s="74"/>
      <c r="BT195" s="74"/>
      <c r="BU195" s="74"/>
      <c r="BV195" s="74"/>
      <c r="BW195" s="74"/>
      <c r="BX195" s="74"/>
      <c r="BY195" s="74"/>
      <c r="BZ195" s="74"/>
      <c r="CA195" s="74"/>
      <c r="CB195" s="74"/>
      <c r="CC195" s="74"/>
      <c r="CD195" s="74"/>
      <c r="CE195" s="74"/>
      <c r="CF195" s="74"/>
      <c r="CG195" s="74"/>
      <c r="CH195" s="74"/>
      <c r="CI195" s="74"/>
      <c r="CJ195" s="143"/>
      <c r="CL195" s="74"/>
      <c r="CM195" s="74"/>
      <c r="CN195" s="74"/>
      <c r="CO195" s="74"/>
      <c r="CP195" s="74"/>
      <c r="CQ195" s="74"/>
      <c r="CR195" s="74"/>
      <c r="CS195" s="74"/>
      <c r="CT195" s="74"/>
      <c r="CU195" s="74"/>
      <c r="CV195" s="74"/>
      <c r="CW195" s="74"/>
      <c r="CX195" s="74"/>
      <c r="CY195" s="74"/>
      <c r="CZ195" s="74"/>
      <c r="DA195" s="74"/>
      <c r="DB195" s="74"/>
      <c r="DC195" s="143"/>
      <c r="DE195" s="74"/>
      <c r="DF195" s="74"/>
      <c r="DG195" s="74"/>
      <c r="DH195" s="74"/>
      <c r="DI195" s="74"/>
      <c r="DJ195" s="74"/>
      <c r="DK195" s="74"/>
      <c r="DL195" s="74"/>
      <c r="DM195" s="74"/>
      <c r="DN195" s="74"/>
      <c r="DO195" s="74"/>
      <c r="DP195" s="74"/>
      <c r="DQ195" s="74"/>
      <c r="DR195" s="74"/>
      <c r="DS195" s="74"/>
      <c r="DT195" s="74"/>
      <c r="DU195" s="74"/>
      <c r="DV195" s="143"/>
      <c r="DX195" s="74"/>
      <c r="DY195" s="74"/>
      <c r="DZ195" s="74"/>
      <c r="EA195" s="74"/>
      <c r="EB195" s="74"/>
      <c r="EC195" s="74"/>
      <c r="ED195" s="74"/>
      <c r="EE195" s="74"/>
      <c r="EF195" s="74"/>
      <c r="EG195" s="74"/>
      <c r="EH195" s="74"/>
      <c r="EI195" s="74"/>
      <c r="EJ195" s="74"/>
      <c r="EK195" s="74"/>
      <c r="EL195" s="74"/>
      <c r="EM195" s="74"/>
      <c r="EN195" s="74"/>
      <c r="EO195" s="143"/>
    </row>
    <row r="196" spans="1:145" ht="14.45" customHeight="1">
      <c r="B196" s="259"/>
      <c r="G196" s="102">
        <f t="shared" si="27"/>
        <v>0</v>
      </c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143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143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143"/>
      <c r="BS196" s="74"/>
      <c r="BT196" s="74"/>
      <c r="BU196" s="74"/>
      <c r="BV196" s="74"/>
      <c r="BW196" s="74"/>
      <c r="BX196" s="74"/>
      <c r="BY196" s="74"/>
      <c r="BZ196" s="74"/>
      <c r="CA196" s="74"/>
      <c r="CB196" s="74"/>
      <c r="CC196" s="74"/>
      <c r="CD196" s="74"/>
      <c r="CE196" s="74"/>
      <c r="CF196" s="74"/>
      <c r="CG196" s="74"/>
      <c r="CH196" s="74"/>
      <c r="CI196" s="74"/>
      <c r="CJ196" s="143"/>
      <c r="CL196" s="74"/>
      <c r="CM196" s="74"/>
      <c r="CN196" s="74"/>
      <c r="CO196" s="74"/>
      <c r="CP196" s="74"/>
      <c r="CQ196" s="74"/>
      <c r="CR196" s="74"/>
      <c r="CS196" s="74"/>
      <c r="CT196" s="74"/>
      <c r="CU196" s="74"/>
      <c r="CV196" s="74"/>
      <c r="CW196" s="74"/>
      <c r="CX196" s="74"/>
      <c r="CY196" s="74"/>
      <c r="CZ196" s="74"/>
      <c r="DA196" s="74"/>
      <c r="DB196" s="74"/>
      <c r="DC196" s="143"/>
      <c r="DE196" s="74"/>
      <c r="DF196" s="74"/>
      <c r="DG196" s="74"/>
      <c r="DH196" s="74"/>
      <c r="DI196" s="74"/>
      <c r="DJ196" s="74"/>
      <c r="DK196" s="74"/>
      <c r="DL196" s="74"/>
      <c r="DM196" s="74"/>
      <c r="DN196" s="74"/>
      <c r="DO196" s="74"/>
      <c r="DP196" s="74"/>
      <c r="DQ196" s="74"/>
      <c r="DR196" s="74"/>
      <c r="DS196" s="74"/>
      <c r="DT196" s="74"/>
      <c r="DU196" s="74"/>
      <c r="DV196" s="143"/>
      <c r="DX196" s="74"/>
      <c r="DY196" s="74"/>
      <c r="DZ196" s="74"/>
      <c r="EA196" s="74"/>
      <c r="EB196" s="74"/>
      <c r="EC196" s="74"/>
      <c r="ED196" s="74"/>
      <c r="EE196" s="74"/>
      <c r="EF196" s="74"/>
      <c r="EG196" s="74"/>
      <c r="EH196" s="74"/>
      <c r="EI196" s="74"/>
      <c r="EJ196" s="74"/>
      <c r="EK196" s="74"/>
      <c r="EL196" s="74"/>
      <c r="EM196" s="74"/>
      <c r="EN196" s="74"/>
      <c r="EO196" s="143"/>
    </row>
    <row r="197" spans="1:145" ht="14.45" customHeight="1">
      <c r="B197" s="259"/>
      <c r="G197" s="102">
        <f t="shared" si="27"/>
        <v>0</v>
      </c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143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143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143"/>
      <c r="BS197" s="74"/>
      <c r="BT197" s="74"/>
      <c r="BU197" s="74"/>
      <c r="BV197" s="74"/>
      <c r="BW197" s="74"/>
      <c r="BX197" s="74"/>
      <c r="BY197" s="74"/>
      <c r="BZ197" s="74"/>
      <c r="CA197" s="74"/>
      <c r="CB197" s="74"/>
      <c r="CC197" s="74"/>
      <c r="CD197" s="74"/>
      <c r="CE197" s="74"/>
      <c r="CF197" s="74"/>
      <c r="CG197" s="74"/>
      <c r="CH197" s="74"/>
      <c r="CI197" s="74"/>
      <c r="CJ197" s="143"/>
      <c r="CL197" s="74"/>
      <c r="CM197" s="74"/>
      <c r="CN197" s="74"/>
      <c r="CO197" s="74"/>
      <c r="CP197" s="74"/>
      <c r="CQ197" s="74"/>
      <c r="CR197" s="74"/>
      <c r="CS197" s="74"/>
      <c r="CT197" s="74"/>
      <c r="CU197" s="74"/>
      <c r="CV197" s="74"/>
      <c r="CW197" s="74"/>
      <c r="CX197" s="74"/>
      <c r="CY197" s="74"/>
      <c r="CZ197" s="74"/>
      <c r="DA197" s="74"/>
      <c r="DB197" s="74"/>
      <c r="DC197" s="143"/>
      <c r="DE197" s="74"/>
      <c r="DF197" s="74"/>
      <c r="DG197" s="74"/>
      <c r="DH197" s="74"/>
      <c r="DI197" s="74"/>
      <c r="DJ197" s="74"/>
      <c r="DK197" s="74"/>
      <c r="DL197" s="74"/>
      <c r="DM197" s="74"/>
      <c r="DN197" s="74"/>
      <c r="DO197" s="74"/>
      <c r="DP197" s="74"/>
      <c r="DQ197" s="74"/>
      <c r="DR197" s="74"/>
      <c r="DS197" s="74"/>
      <c r="DT197" s="74"/>
      <c r="DU197" s="74"/>
      <c r="DV197" s="143"/>
      <c r="DX197" s="74"/>
      <c r="DY197" s="74"/>
      <c r="DZ197" s="74"/>
      <c r="EA197" s="74"/>
      <c r="EB197" s="74"/>
      <c r="EC197" s="74"/>
      <c r="ED197" s="74"/>
      <c r="EE197" s="74"/>
      <c r="EF197" s="74"/>
      <c r="EG197" s="74"/>
      <c r="EH197" s="74"/>
      <c r="EI197" s="74"/>
      <c r="EJ197" s="74"/>
      <c r="EK197" s="74"/>
      <c r="EL197" s="74"/>
      <c r="EM197" s="74"/>
      <c r="EN197" s="74"/>
      <c r="EO197" s="143"/>
    </row>
    <row r="198" spans="1:145" ht="14.45" customHeight="1">
      <c r="B198" s="259"/>
      <c r="G198" s="102">
        <f t="shared" si="27"/>
        <v>0</v>
      </c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143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  <c r="AX198" s="143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143"/>
      <c r="BS198" s="74"/>
      <c r="BT198" s="74"/>
      <c r="BU198" s="74"/>
      <c r="BV198" s="74"/>
      <c r="BW198" s="74"/>
      <c r="BX198" s="74"/>
      <c r="BY198" s="74"/>
      <c r="BZ198" s="74"/>
      <c r="CA198" s="74"/>
      <c r="CB198" s="74"/>
      <c r="CC198" s="74"/>
      <c r="CD198" s="74"/>
      <c r="CE198" s="74"/>
      <c r="CF198" s="74"/>
      <c r="CG198" s="74"/>
      <c r="CH198" s="74"/>
      <c r="CI198" s="74"/>
      <c r="CJ198" s="143"/>
      <c r="CL198" s="74"/>
      <c r="CM198" s="74"/>
      <c r="CN198" s="74"/>
      <c r="CO198" s="74"/>
      <c r="CP198" s="74"/>
      <c r="CQ198" s="74"/>
      <c r="CR198" s="74"/>
      <c r="CS198" s="74"/>
      <c r="CT198" s="74"/>
      <c r="CU198" s="74"/>
      <c r="CV198" s="74"/>
      <c r="CW198" s="74"/>
      <c r="CX198" s="74"/>
      <c r="CY198" s="74"/>
      <c r="CZ198" s="74"/>
      <c r="DA198" s="74"/>
      <c r="DB198" s="74"/>
      <c r="DC198" s="143"/>
      <c r="DE198" s="74"/>
      <c r="DF198" s="74"/>
      <c r="DG198" s="74"/>
      <c r="DH198" s="74"/>
      <c r="DI198" s="74"/>
      <c r="DJ198" s="74"/>
      <c r="DK198" s="74"/>
      <c r="DL198" s="74"/>
      <c r="DM198" s="74"/>
      <c r="DN198" s="74"/>
      <c r="DO198" s="74"/>
      <c r="DP198" s="74"/>
      <c r="DQ198" s="74"/>
      <c r="DR198" s="74"/>
      <c r="DS198" s="74"/>
      <c r="DT198" s="74"/>
      <c r="DU198" s="74"/>
      <c r="DV198" s="143"/>
      <c r="DX198" s="74"/>
      <c r="DY198" s="74"/>
      <c r="DZ198" s="74"/>
      <c r="EA198" s="74"/>
      <c r="EB198" s="74"/>
      <c r="EC198" s="74"/>
      <c r="ED198" s="74"/>
      <c r="EE198" s="74"/>
      <c r="EF198" s="74"/>
      <c r="EG198" s="74"/>
      <c r="EH198" s="74"/>
      <c r="EI198" s="74"/>
      <c r="EJ198" s="74"/>
      <c r="EK198" s="74"/>
      <c r="EL198" s="74"/>
      <c r="EM198" s="74"/>
      <c r="EN198" s="74"/>
      <c r="EO198" s="143"/>
    </row>
    <row r="199" spans="1:145" ht="14.45" customHeight="1">
      <c r="B199" s="259"/>
      <c r="G199" s="102">
        <f t="shared" si="27"/>
        <v>0</v>
      </c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143"/>
      <c r="AG199" s="74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  <c r="AV199" s="74"/>
      <c r="AW199" s="74"/>
      <c r="AX199" s="143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143"/>
      <c r="BS199" s="74"/>
      <c r="BT199" s="74"/>
      <c r="BU199" s="74"/>
      <c r="BV199" s="74"/>
      <c r="BW199" s="74"/>
      <c r="BX199" s="74"/>
      <c r="BY199" s="74"/>
      <c r="BZ199" s="74"/>
      <c r="CA199" s="74"/>
      <c r="CB199" s="74"/>
      <c r="CC199" s="74"/>
      <c r="CD199" s="74"/>
      <c r="CE199" s="74"/>
      <c r="CF199" s="74"/>
      <c r="CG199" s="74"/>
      <c r="CH199" s="74"/>
      <c r="CI199" s="74"/>
      <c r="CJ199" s="143"/>
      <c r="CL199" s="74"/>
      <c r="CM199" s="74"/>
      <c r="CN199" s="74"/>
      <c r="CO199" s="74"/>
      <c r="CP199" s="74"/>
      <c r="CQ199" s="74"/>
      <c r="CR199" s="74"/>
      <c r="CS199" s="74"/>
      <c r="CT199" s="74"/>
      <c r="CU199" s="74"/>
      <c r="CV199" s="74"/>
      <c r="CW199" s="74"/>
      <c r="CX199" s="74"/>
      <c r="CY199" s="74"/>
      <c r="CZ199" s="74"/>
      <c r="DA199" s="74"/>
      <c r="DB199" s="74"/>
      <c r="DC199" s="143"/>
      <c r="DE199" s="74"/>
      <c r="DF199" s="74"/>
      <c r="DG199" s="74"/>
      <c r="DH199" s="74"/>
      <c r="DI199" s="74"/>
      <c r="DJ199" s="74"/>
      <c r="DK199" s="74"/>
      <c r="DL199" s="74"/>
      <c r="DM199" s="74"/>
      <c r="DN199" s="74"/>
      <c r="DO199" s="74"/>
      <c r="DP199" s="74"/>
      <c r="DQ199" s="74"/>
      <c r="DR199" s="74"/>
      <c r="DS199" s="74"/>
      <c r="DT199" s="74"/>
      <c r="DU199" s="74"/>
      <c r="DV199" s="143"/>
      <c r="DX199" s="74"/>
      <c r="DY199" s="74"/>
      <c r="DZ199" s="74"/>
      <c r="EA199" s="74"/>
      <c r="EB199" s="74"/>
      <c r="EC199" s="74"/>
      <c r="ED199" s="74"/>
      <c r="EE199" s="74"/>
      <c r="EF199" s="74"/>
      <c r="EG199" s="74"/>
      <c r="EH199" s="74"/>
      <c r="EI199" s="74"/>
      <c r="EJ199" s="74"/>
      <c r="EK199" s="74"/>
      <c r="EL199" s="74"/>
      <c r="EM199" s="74"/>
      <c r="EN199" s="74"/>
      <c r="EO199" s="143"/>
    </row>
    <row r="200" spans="1:145" ht="14.45" customHeight="1">
      <c r="B200" s="259"/>
      <c r="G200" s="102">
        <f t="shared" ref="G200:G262" si="28">COUNTIF(N200:AAF200,"x")*30</f>
        <v>0</v>
      </c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143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  <c r="AX200" s="143"/>
      <c r="AZ200" s="74"/>
      <c r="BA200" s="74"/>
      <c r="BB200" s="74"/>
      <c r="BC200" s="74"/>
      <c r="BD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143"/>
      <c r="BS200" s="74"/>
      <c r="BT200" s="74"/>
      <c r="BU200" s="74"/>
      <c r="BV200" s="74"/>
      <c r="BW200" s="74"/>
      <c r="BX200" s="74"/>
      <c r="BY200" s="74"/>
      <c r="BZ200" s="74"/>
      <c r="CA200" s="74"/>
      <c r="CB200" s="74"/>
      <c r="CC200" s="74"/>
      <c r="CD200" s="74"/>
      <c r="CE200" s="74"/>
      <c r="CF200" s="74"/>
      <c r="CG200" s="74"/>
      <c r="CH200" s="74"/>
      <c r="CI200" s="74"/>
      <c r="CJ200" s="143"/>
      <c r="CL200" s="74"/>
      <c r="CM200" s="74"/>
      <c r="CN200" s="74"/>
      <c r="CO200" s="74"/>
      <c r="CP200" s="74"/>
      <c r="CQ200" s="74"/>
      <c r="CR200" s="74"/>
      <c r="CS200" s="74"/>
      <c r="CT200" s="74"/>
      <c r="CU200" s="74"/>
      <c r="CV200" s="74"/>
      <c r="CW200" s="74"/>
      <c r="CX200" s="74"/>
      <c r="CY200" s="74"/>
      <c r="CZ200" s="74"/>
      <c r="DA200" s="74"/>
      <c r="DB200" s="74"/>
      <c r="DC200" s="143"/>
      <c r="DE200" s="74"/>
      <c r="DF200" s="74"/>
      <c r="DG200" s="74"/>
      <c r="DH200" s="74"/>
      <c r="DI200" s="74"/>
      <c r="DJ200" s="74"/>
      <c r="DK200" s="74"/>
      <c r="DL200" s="74"/>
      <c r="DM200" s="74"/>
      <c r="DN200" s="74"/>
      <c r="DO200" s="74"/>
      <c r="DP200" s="74"/>
      <c r="DQ200" s="74"/>
      <c r="DR200" s="74"/>
      <c r="DS200" s="74"/>
      <c r="DT200" s="74"/>
      <c r="DU200" s="74"/>
      <c r="DV200" s="143"/>
      <c r="DX200" s="74"/>
      <c r="DY200" s="74"/>
      <c r="DZ200" s="74"/>
      <c r="EA200" s="74"/>
      <c r="EB200" s="74"/>
      <c r="EC200" s="74"/>
      <c r="ED200" s="74"/>
      <c r="EE200" s="74"/>
      <c r="EF200" s="74"/>
      <c r="EG200" s="74"/>
      <c r="EH200" s="74"/>
      <c r="EI200" s="74"/>
      <c r="EJ200" s="74"/>
      <c r="EK200" s="74"/>
      <c r="EL200" s="74"/>
      <c r="EM200" s="74"/>
      <c r="EN200" s="74"/>
      <c r="EO200" s="143"/>
    </row>
    <row r="201" spans="1:145" ht="14.45" customHeight="1">
      <c r="B201" s="259"/>
      <c r="G201" s="102">
        <f t="shared" si="28"/>
        <v>0</v>
      </c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143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143"/>
      <c r="AZ201" s="74"/>
      <c r="BA201" s="74"/>
      <c r="BB201" s="74"/>
      <c r="BC201" s="74"/>
      <c r="BD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143"/>
      <c r="BS201" s="74"/>
      <c r="BT201" s="74"/>
      <c r="BU201" s="74"/>
      <c r="BV201" s="74"/>
      <c r="BW201" s="74"/>
      <c r="BX201" s="74"/>
      <c r="BY201" s="74"/>
      <c r="BZ201" s="74"/>
      <c r="CA201" s="74"/>
      <c r="CB201" s="74"/>
      <c r="CC201" s="74"/>
      <c r="CD201" s="74"/>
      <c r="CE201" s="74"/>
      <c r="CF201" s="74"/>
      <c r="CG201" s="74"/>
      <c r="CH201" s="74"/>
      <c r="CI201" s="74"/>
      <c r="CJ201" s="143"/>
      <c r="CL201" s="74"/>
      <c r="CM201" s="74"/>
      <c r="CN201" s="74"/>
      <c r="CO201" s="74"/>
      <c r="CP201" s="74"/>
      <c r="CQ201" s="74"/>
      <c r="CR201" s="74"/>
      <c r="CS201" s="74"/>
      <c r="CT201" s="74"/>
      <c r="CU201" s="74"/>
      <c r="CV201" s="74"/>
      <c r="CW201" s="74"/>
      <c r="CX201" s="74"/>
      <c r="CY201" s="74"/>
      <c r="CZ201" s="74"/>
      <c r="DA201" s="74"/>
      <c r="DB201" s="74"/>
      <c r="DC201" s="143"/>
      <c r="DE201" s="74"/>
      <c r="DF201" s="74"/>
      <c r="DG201" s="74"/>
      <c r="DH201" s="74"/>
      <c r="DI201" s="74"/>
      <c r="DJ201" s="74"/>
      <c r="DK201" s="74"/>
      <c r="DL201" s="74"/>
      <c r="DM201" s="74"/>
      <c r="DN201" s="74"/>
      <c r="DO201" s="74"/>
      <c r="DP201" s="74"/>
      <c r="DQ201" s="74"/>
      <c r="DR201" s="74"/>
      <c r="DS201" s="74"/>
      <c r="DT201" s="74"/>
      <c r="DU201" s="74"/>
      <c r="DV201" s="143"/>
      <c r="DX201" s="74"/>
      <c r="DY201" s="74"/>
      <c r="DZ201" s="74"/>
      <c r="EA201" s="74"/>
      <c r="EB201" s="74"/>
      <c r="EC201" s="74"/>
      <c r="ED201" s="74"/>
      <c r="EE201" s="74"/>
      <c r="EF201" s="74"/>
      <c r="EG201" s="74"/>
      <c r="EH201" s="74"/>
      <c r="EI201" s="74"/>
      <c r="EJ201" s="74"/>
      <c r="EK201" s="74"/>
      <c r="EL201" s="74"/>
      <c r="EM201" s="74"/>
      <c r="EN201" s="74"/>
      <c r="EO201" s="143"/>
    </row>
    <row r="202" spans="1:145" ht="14.45" customHeight="1">
      <c r="B202" s="259"/>
      <c r="G202" s="102">
        <f t="shared" si="28"/>
        <v>0</v>
      </c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143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  <c r="AX202" s="143"/>
      <c r="AZ202" s="74"/>
      <c r="BA202" s="74"/>
      <c r="BB202" s="74"/>
      <c r="BC202" s="74"/>
      <c r="BD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143"/>
      <c r="BS202" s="74"/>
      <c r="BT202" s="74"/>
      <c r="BU202" s="74"/>
      <c r="BV202" s="74"/>
      <c r="BW202" s="74"/>
      <c r="BX202" s="74"/>
      <c r="BY202" s="74"/>
      <c r="BZ202" s="74"/>
      <c r="CA202" s="74"/>
      <c r="CB202" s="74"/>
      <c r="CC202" s="74"/>
      <c r="CD202" s="74"/>
      <c r="CE202" s="74"/>
      <c r="CF202" s="74"/>
      <c r="CG202" s="74"/>
      <c r="CH202" s="74"/>
      <c r="CI202" s="74"/>
      <c r="CJ202" s="143"/>
      <c r="CL202" s="74"/>
      <c r="CM202" s="74"/>
      <c r="CN202" s="74"/>
      <c r="CO202" s="74"/>
      <c r="CP202" s="74"/>
      <c r="CQ202" s="74"/>
      <c r="CR202" s="74"/>
      <c r="CS202" s="74"/>
      <c r="CT202" s="74"/>
      <c r="CU202" s="74"/>
      <c r="CV202" s="74"/>
      <c r="CW202" s="74"/>
      <c r="CX202" s="74"/>
      <c r="CY202" s="74"/>
      <c r="CZ202" s="74"/>
      <c r="DA202" s="74"/>
      <c r="DB202" s="74"/>
      <c r="DC202" s="143"/>
      <c r="DE202" s="74"/>
      <c r="DF202" s="74"/>
      <c r="DG202" s="74"/>
      <c r="DH202" s="74"/>
      <c r="DI202" s="74"/>
      <c r="DJ202" s="74"/>
      <c r="DK202" s="74"/>
      <c r="DL202" s="74"/>
      <c r="DM202" s="74"/>
      <c r="DN202" s="74"/>
      <c r="DO202" s="74"/>
      <c r="DP202" s="74"/>
      <c r="DQ202" s="74"/>
      <c r="DR202" s="74"/>
      <c r="DS202" s="74"/>
      <c r="DT202" s="74"/>
      <c r="DU202" s="74"/>
      <c r="DV202" s="143"/>
      <c r="DX202" s="74"/>
      <c r="DY202" s="74"/>
      <c r="DZ202" s="74"/>
      <c r="EA202" s="74"/>
      <c r="EB202" s="74"/>
      <c r="EC202" s="74"/>
      <c r="ED202" s="74"/>
      <c r="EE202" s="74"/>
      <c r="EF202" s="74"/>
      <c r="EG202" s="74"/>
      <c r="EH202" s="74"/>
      <c r="EI202" s="74"/>
      <c r="EJ202" s="74"/>
      <c r="EK202" s="74"/>
      <c r="EL202" s="74"/>
      <c r="EM202" s="74"/>
      <c r="EN202" s="74"/>
      <c r="EO202" s="143"/>
    </row>
    <row r="203" spans="1:145" s="84" customFormat="1" ht="14.45" customHeight="1">
      <c r="A203" s="79"/>
      <c r="B203" s="260"/>
      <c r="C203" s="90" t="s">
        <v>3627</v>
      </c>
      <c r="D203" s="90"/>
      <c r="E203" s="90"/>
      <c r="F203" s="127"/>
      <c r="G203" s="140">
        <f t="shared" si="28"/>
        <v>0</v>
      </c>
      <c r="H203" s="121"/>
      <c r="I203" s="81"/>
      <c r="J203" s="81"/>
      <c r="K203" s="82"/>
      <c r="L203" s="100"/>
      <c r="M203" s="100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146"/>
      <c r="AF203" s="100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146"/>
      <c r="AY203" s="100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146"/>
      <c r="BR203" s="100"/>
      <c r="BS203" s="83"/>
      <c r="BT203" s="83"/>
      <c r="BU203" s="83"/>
      <c r="BV203" s="83"/>
      <c r="BW203" s="83"/>
      <c r="BX203" s="83"/>
      <c r="BY203" s="83"/>
      <c r="BZ203" s="83"/>
      <c r="CA203" s="83"/>
      <c r="CB203" s="83"/>
      <c r="CC203" s="83"/>
      <c r="CD203" s="83"/>
      <c r="CE203" s="83"/>
      <c r="CF203" s="83"/>
      <c r="CG203" s="83"/>
      <c r="CH203" s="83"/>
      <c r="CI203" s="83"/>
      <c r="CJ203" s="146"/>
      <c r="CK203" s="100"/>
      <c r="CL203" s="83"/>
      <c r="CM203" s="83"/>
      <c r="CN203" s="83"/>
      <c r="CO203" s="83"/>
      <c r="CP203" s="83"/>
      <c r="CQ203" s="83"/>
      <c r="CR203" s="83"/>
      <c r="CS203" s="83"/>
      <c r="CT203" s="83"/>
      <c r="CU203" s="83"/>
      <c r="CV203" s="83"/>
      <c r="CW203" s="83"/>
      <c r="CX203" s="83"/>
      <c r="CY203" s="83"/>
      <c r="CZ203" s="83"/>
      <c r="DA203" s="83"/>
      <c r="DB203" s="83"/>
      <c r="DC203" s="146"/>
      <c r="DD203" s="100"/>
      <c r="DE203" s="83"/>
      <c r="DF203" s="83"/>
      <c r="DG203" s="83"/>
      <c r="DH203" s="83"/>
      <c r="DI203" s="83"/>
      <c r="DJ203" s="83"/>
      <c r="DK203" s="83"/>
      <c r="DL203" s="83"/>
      <c r="DM203" s="83"/>
      <c r="DN203" s="83"/>
      <c r="DO203" s="83"/>
      <c r="DP203" s="83"/>
      <c r="DQ203" s="83"/>
      <c r="DR203" s="83"/>
      <c r="DS203" s="83"/>
      <c r="DT203" s="83"/>
      <c r="DU203" s="83"/>
      <c r="DV203" s="146"/>
      <c r="DW203" s="100"/>
      <c r="DX203" s="83"/>
      <c r="DY203" s="83"/>
      <c r="DZ203" s="83"/>
      <c r="EA203" s="83"/>
      <c r="EB203" s="83"/>
      <c r="EC203" s="83"/>
      <c r="ED203" s="83"/>
      <c r="EE203" s="83"/>
      <c r="EF203" s="83"/>
      <c r="EG203" s="83"/>
      <c r="EH203" s="83"/>
      <c r="EI203" s="83"/>
      <c r="EJ203" s="83"/>
      <c r="EK203" s="83"/>
      <c r="EL203" s="83"/>
      <c r="EM203" s="83"/>
      <c r="EN203" s="83"/>
      <c r="EO203" s="146"/>
    </row>
    <row r="204" spans="1:145" s="61" customFormat="1" ht="14.45" customHeight="1">
      <c r="A204" s="85"/>
      <c r="B204" s="265" t="s">
        <v>3662</v>
      </c>
      <c r="C204" s="91" t="s">
        <v>3663</v>
      </c>
      <c r="D204" s="91"/>
      <c r="E204" s="91"/>
      <c r="F204" s="126"/>
      <c r="G204" s="103">
        <f t="shared" si="28"/>
        <v>30</v>
      </c>
      <c r="H204" s="104"/>
      <c r="I204" s="60"/>
      <c r="J204" s="60"/>
      <c r="K204" s="86"/>
      <c r="L204" s="101"/>
      <c r="M204" s="101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88"/>
      <c r="AC204" s="88"/>
      <c r="AD204" s="88"/>
      <c r="AE204" s="144"/>
      <c r="AF204" s="101"/>
      <c r="AG204" s="88"/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  <c r="AU204" s="88"/>
      <c r="AV204" s="88"/>
      <c r="AW204" s="88"/>
      <c r="AX204" s="144"/>
      <c r="AY204" s="101"/>
      <c r="AZ204" s="88"/>
      <c r="BA204" s="88"/>
      <c r="BB204" s="88"/>
      <c r="BC204" s="88"/>
      <c r="BD204" s="88"/>
      <c r="BE204" s="88"/>
      <c r="BF204" s="88"/>
      <c r="BG204" s="88"/>
      <c r="BH204" s="88"/>
      <c r="BI204" s="88"/>
      <c r="BJ204" s="88"/>
      <c r="BK204" s="88"/>
      <c r="BL204" s="88"/>
      <c r="BM204" s="88"/>
      <c r="BN204" s="88"/>
      <c r="BO204" s="88"/>
      <c r="BP204" s="88"/>
      <c r="BQ204" s="144"/>
      <c r="BR204" s="101"/>
      <c r="BS204" s="88"/>
      <c r="BT204" s="88"/>
      <c r="BU204" s="88"/>
      <c r="BV204" s="88"/>
      <c r="BW204" s="88"/>
      <c r="BX204" s="88"/>
      <c r="BY204" s="88"/>
      <c r="BZ204" s="88"/>
      <c r="CA204" s="88"/>
      <c r="CB204" s="88"/>
      <c r="CC204" s="88"/>
      <c r="CD204" s="88"/>
      <c r="CE204" s="88"/>
      <c r="CF204" s="88"/>
      <c r="CG204" s="88"/>
      <c r="CH204" s="88"/>
      <c r="CI204" s="88"/>
      <c r="CJ204" s="144"/>
      <c r="CK204" s="101" t="s">
        <v>3582</v>
      </c>
      <c r="CL204" s="88"/>
      <c r="CM204" s="88"/>
      <c r="CN204" s="88"/>
      <c r="CO204" s="88"/>
      <c r="CP204" s="88"/>
      <c r="CQ204" s="88"/>
      <c r="CR204" s="88"/>
      <c r="CS204" s="88"/>
      <c r="CT204" s="88"/>
      <c r="CU204" s="88"/>
      <c r="CV204" s="88"/>
      <c r="CW204" s="88"/>
      <c r="CX204" s="88"/>
      <c r="CY204" s="88"/>
      <c r="CZ204" s="88"/>
      <c r="DA204" s="88"/>
      <c r="DB204" s="88"/>
      <c r="DC204" s="144"/>
      <c r="DD204" s="101"/>
      <c r="DE204" s="88"/>
      <c r="DF204" s="88"/>
      <c r="DG204" s="88"/>
      <c r="DH204" s="88"/>
      <c r="DI204" s="88"/>
      <c r="DJ204" s="88"/>
      <c r="DK204" s="88"/>
      <c r="DL204" s="88"/>
      <c r="DM204" s="88"/>
      <c r="DN204" s="88"/>
      <c r="DO204" s="88"/>
      <c r="DP204" s="88"/>
      <c r="DQ204" s="88"/>
      <c r="DR204" s="88"/>
      <c r="DS204" s="88"/>
      <c r="DT204" s="88"/>
      <c r="DU204" s="88"/>
      <c r="DV204" s="144"/>
      <c r="DW204" s="101"/>
      <c r="DX204" s="88"/>
      <c r="DY204" s="88"/>
      <c r="DZ204" s="88"/>
      <c r="EA204" s="88"/>
      <c r="EB204" s="88"/>
      <c r="EC204" s="88"/>
      <c r="ED204" s="88"/>
      <c r="EE204" s="88"/>
      <c r="EF204" s="88"/>
      <c r="EG204" s="88"/>
      <c r="EH204" s="88"/>
      <c r="EI204" s="88"/>
      <c r="EJ204" s="88"/>
      <c r="EK204" s="88"/>
      <c r="EL204" s="88"/>
      <c r="EM204" s="88"/>
      <c r="EN204" s="88"/>
      <c r="EO204" s="144"/>
    </row>
    <row r="205" spans="1:145" ht="14.45" customHeight="1">
      <c r="B205" s="259"/>
      <c r="C205" s="71" t="s">
        <v>3664</v>
      </c>
      <c r="G205" s="102">
        <f t="shared" si="28"/>
        <v>30</v>
      </c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143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143"/>
      <c r="AZ205" s="74"/>
      <c r="BA205" s="74"/>
      <c r="BB205" s="74"/>
      <c r="BC205" s="74"/>
      <c r="BD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143"/>
      <c r="BS205" s="74"/>
      <c r="BT205" s="74"/>
      <c r="BU205" s="74"/>
      <c r="BV205" s="74"/>
      <c r="BW205" s="74"/>
      <c r="BX205" s="74"/>
      <c r="BY205" s="74"/>
      <c r="BZ205" s="74"/>
      <c r="CA205" s="74"/>
      <c r="CB205" s="74"/>
      <c r="CC205" s="74"/>
      <c r="CD205" s="74"/>
      <c r="CE205" s="74"/>
      <c r="CF205" s="74"/>
      <c r="CG205" s="74"/>
      <c r="CH205" s="74"/>
      <c r="CI205" s="74"/>
      <c r="CJ205" s="143"/>
      <c r="CK205" s="98" t="s">
        <v>3582</v>
      </c>
      <c r="CL205" s="74"/>
      <c r="CM205" s="74"/>
      <c r="CN205" s="74"/>
      <c r="CO205" s="74"/>
      <c r="CP205" s="74"/>
      <c r="CQ205" s="74"/>
      <c r="CR205" s="74"/>
      <c r="CS205" s="74"/>
      <c r="CT205" s="74"/>
      <c r="CU205" s="74"/>
      <c r="CV205" s="74"/>
      <c r="CW205" s="74"/>
      <c r="CX205" s="74"/>
      <c r="CY205" s="74"/>
      <c r="CZ205" s="74"/>
      <c r="DA205" s="74"/>
      <c r="DB205" s="74"/>
      <c r="DC205" s="143"/>
      <c r="DE205" s="74"/>
      <c r="DF205" s="74"/>
      <c r="DG205" s="74"/>
      <c r="DH205" s="74"/>
      <c r="DI205" s="74"/>
      <c r="DJ205" s="74"/>
      <c r="DK205" s="74"/>
      <c r="DL205" s="74"/>
      <c r="DM205" s="74"/>
      <c r="DN205" s="74"/>
      <c r="DO205" s="74"/>
      <c r="DP205" s="74"/>
      <c r="DQ205" s="74"/>
      <c r="DR205" s="74"/>
      <c r="DS205" s="74"/>
      <c r="DT205" s="74"/>
      <c r="DU205" s="74"/>
      <c r="DV205" s="143"/>
      <c r="DX205" s="74"/>
      <c r="DY205" s="74"/>
      <c r="DZ205" s="74"/>
      <c r="EA205" s="74"/>
      <c r="EB205" s="74"/>
      <c r="EC205" s="74"/>
      <c r="ED205" s="74"/>
      <c r="EE205" s="74"/>
      <c r="EF205" s="74"/>
      <c r="EG205" s="74"/>
      <c r="EH205" s="74"/>
      <c r="EI205" s="74"/>
      <c r="EJ205" s="74"/>
      <c r="EK205" s="74"/>
      <c r="EL205" s="74"/>
      <c r="EM205" s="74"/>
      <c r="EN205" s="74"/>
      <c r="EO205" s="143"/>
    </row>
    <row r="206" spans="1:145" ht="14.45" customHeight="1">
      <c r="B206" s="259"/>
      <c r="C206" s="71" t="s">
        <v>3665</v>
      </c>
      <c r="G206" s="102">
        <f t="shared" si="28"/>
        <v>30</v>
      </c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143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  <c r="AX206" s="143"/>
      <c r="AZ206" s="74"/>
      <c r="BA206" s="74"/>
      <c r="BB206" s="74"/>
      <c r="BC206" s="74"/>
      <c r="BD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4"/>
      <c r="BQ206" s="143"/>
      <c r="BS206" s="74"/>
      <c r="BT206" s="74"/>
      <c r="BU206" s="74"/>
      <c r="BV206" s="74"/>
      <c r="BW206" s="74"/>
      <c r="BX206" s="74"/>
      <c r="BY206" s="74"/>
      <c r="BZ206" s="74"/>
      <c r="CA206" s="74"/>
      <c r="CB206" s="74"/>
      <c r="CC206" s="74"/>
      <c r="CD206" s="74"/>
      <c r="CE206" s="74"/>
      <c r="CF206" s="74"/>
      <c r="CG206" s="74"/>
      <c r="CH206" s="74"/>
      <c r="CI206" s="74"/>
      <c r="CJ206" s="143"/>
      <c r="CK206" s="98" t="s">
        <v>3582</v>
      </c>
      <c r="CL206" s="74"/>
      <c r="CM206" s="74"/>
      <c r="CN206" s="74"/>
      <c r="CO206" s="74"/>
      <c r="CP206" s="74"/>
      <c r="CQ206" s="74"/>
      <c r="CR206" s="74"/>
      <c r="CS206" s="74"/>
      <c r="CT206" s="74"/>
      <c r="CU206" s="74"/>
      <c r="CV206" s="74"/>
      <c r="CW206" s="74"/>
      <c r="CX206" s="74"/>
      <c r="CY206" s="74"/>
      <c r="CZ206" s="74"/>
      <c r="DA206" s="74"/>
      <c r="DB206" s="74"/>
      <c r="DC206" s="143"/>
      <c r="DE206" s="74"/>
      <c r="DF206" s="74"/>
      <c r="DG206" s="74"/>
      <c r="DH206" s="74"/>
      <c r="DI206" s="74"/>
      <c r="DJ206" s="74"/>
      <c r="DK206" s="74"/>
      <c r="DL206" s="74"/>
      <c r="DM206" s="74"/>
      <c r="DN206" s="74"/>
      <c r="DO206" s="74"/>
      <c r="DP206" s="74"/>
      <c r="DQ206" s="74"/>
      <c r="DR206" s="74"/>
      <c r="DS206" s="74"/>
      <c r="DT206" s="74"/>
      <c r="DU206" s="74"/>
      <c r="DV206" s="143"/>
      <c r="DX206" s="74"/>
      <c r="DY206" s="74"/>
      <c r="DZ206" s="74"/>
      <c r="EA206" s="74"/>
      <c r="EB206" s="74"/>
      <c r="EC206" s="74"/>
      <c r="ED206" s="74"/>
      <c r="EE206" s="74"/>
      <c r="EF206" s="74"/>
      <c r="EG206" s="74"/>
      <c r="EH206" s="74"/>
      <c r="EI206" s="74"/>
      <c r="EJ206" s="74"/>
      <c r="EK206" s="74"/>
      <c r="EL206" s="74"/>
      <c r="EM206" s="74"/>
      <c r="EN206" s="74"/>
      <c r="EO206" s="143"/>
    </row>
    <row r="207" spans="1:145" ht="14.45" customHeight="1">
      <c r="B207" s="259"/>
      <c r="C207" s="71" t="s">
        <v>3666</v>
      </c>
      <c r="G207" s="102">
        <f t="shared" si="28"/>
        <v>30</v>
      </c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143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  <c r="AV207" s="74"/>
      <c r="AW207" s="74"/>
      <c r="AX207" s="143"/>
      <c r="AZ207" s="74"/>
      <c r="BA207" s="74"/>
      <c r="BB207" s="74"/>
      <c r="BC207" s="74"/>
      <c r="BD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143"/>
      <c r="BS207" s="74"/>
      <c r="BT207" s="74"/>
      <c r="BU207" s="74"/>
      <c r="BV207" s="74"/>
      <c r="BW207" s="74"/>
      <c r="BX207" s="74"/>
      <c r="BY207" s="74"/>
      <c r="BZ207" s="74"/>
      <c r="CA207" s="74"/>
      <c r="CB207" s="74"/>
      <c r="CC207" s="74"/>
      <c r="CD207" s="74"/>
      <c r="CE207" s="74"/>
      <c r="CF207" s="74"/>
      <c r="CG207" s="74"/>
      <c r="CH207" s="74"/>
      <c r="CI207" s="74"/>
      <c r="CJ207" s="143"/>
      <c r="CK207" s="98" t="s">
        <v>3582</v>
      </c>
      <c r="CL207" s="74"/>
      <c r="CM207" s="74"/>
      <c r="CN207" s="74"/>
      <c r="CO207" s="74"/>
      <c r="CP207" s="74"/>
      <c r="CQ207" s="74"/>
      <c r="CR207" s="74"/>
      <c r="CS207" s="74"/>
      <c r="CT207" s="74"/>
      <c r="CU207" s="74"/>
      <c r="CV207" s="74"/>
      <c r="CW207" s="74"/>
      <c r="CX207" s="74"/>
      <c r="CY207" s="74"/>
      <c r="CZ207" s="74"/>
      <c r="DA207" s="74"/>
      <c r="DB207" s="74"/>
      <c r="DC207" s="143"/>
      <c r="DE207" s="74"/>
      <c r="DF207" s="74"/>
      <c r="DG207" s="74"/>
      <c r="DH207" s="74"/>
      <c r="DI207" s="74"/>
      <c r="DJ207" s="74"/>
      <c r="DK207" s="74"/>
      <c r="DL207" s="74"/>
      <c r="DM207" s="74"/>
      <c r="DN207" s="74"/>
      <c r="DO207" s="74"/>
      <c r="DP207" s="74"/>
      <c r="DQ207" s="74"/>
      <c r="DR207" s="74"/>
      <c r="DS207" s="74"/>
      <c r="DT207" s="74"/>
      <c r="DU207" s="74"/>
      <c r="DV207" s="143"/>
      <c r="DX207" s="74"/>
      <c r="DY207" s="74"/>
      <c r="DZ207" s="74"/>
      <c r="EA207" s="74"/>
      <c r="EB207" s="74"/>
      <c r="EC207" s="74"/>
      <c r="ED207" s="74"/>
      <c r="EE207" s="74"/>
      <c r="EF207" s="74"/>
      <c r="EG207" s="74"/>
      <c r="EH207" s="74"/>
      <c r="EI207" s="74"/>
      <c r="EJ207" s="74"/>
      <c r="EK207" s="74"/>
      <c r="EL207" s="74"/>
      <c r="EM207" s="74"/>
      <c r="EN207" s="74"/>
      <c r="EO207" s="143"/>
    </row>
    <row r="208" spans="1:145" ht="14.45" customHeight="1">
      <c r="B208" s="259"/>
      <c r="C208" s="71" t="s">
        <v>3667</v>
      </c>
      <c r="G208" s="102">
        <f t="shared" si="28"/>
        <v>30</v>
      </c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143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143"/>
      <c r="AZ208" s="74"/>
      <c r="BA208" s="74"/>
      <c r="BB208" s="74"/>
      <c r="BC208" s="74"/>
      <c r="BD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143"/>
      <c r="BS208" s="74"/>
      <c r="BT208" s="74"/>
      <c r="BU208" s="74"/>
      <c r="BV208" s="74"/>
      <c r="BW208" s="74"/>
      <c r="BX208" s="74"/>
      <c r="BY208" s="74"/>
      <c r="BZ208" s="74"/>
      <c r="CA208" s="74"/>
      <c r="CB208" s="74"/>
      <c r="CC208" s="74"/>
      <c r="CD208" s="74"/>
      <c r="CE208" s="74"/>
      <c r="CF208" s="74"/>
      <c r="CG208" s="74"/>
      <c r="CH208" s="74"/>
      <c r="CI208" s="74"/>
      <c r="CJ208" s="143"/>
      <c r="CK208" s="98" t="s">
        <v>3582</v>
      </c>
      <c r="CL208" s="74"/>
      <c r="CM208" s="74"/>
      <c r="CN208" s="74"/>
      <c r="CO208" s="74"/>
      <c r="CP208" s="74"/>
      <c r="CQ208" s="74"/>
      <c r="CR208" s="74"/>
      <c r="CS208" s="74"/>
      <c r="CT208" s="74"/>
      <c r="CU208" s="74"/>
      <c r="CV208" s="74"/>
      <c r="CW208" s="74"/>
      <c r="CX208" s="74"/>
      <c r="CY208" s="74"/>
      <c r="CZ208" s="74"/>
      <c r="DA208" s="74"/>
      <c r="DB208" s="74"/>
      <c r="DC208" s="143"/>
      <c r="DE208" s="74"/>
      <c r="DF208" s="74"/>
      <c r="DG208" s="74"/>
      <c r="DH208" s="74"/>
      <c r="DI208" s="74"/>
      <c r="DJ208" s="74"/>
      <c r="DK208" s="74"/>
      <c r="DL208" s="74"/>
      <c r="DM208" s="74"/>
      <c r="DN208" s="74"/>
      <c r="DO208" s="74"/>
      <c r="DP208" s="74"/>
      <c r="DQ208" s="74"/>
      <c r="DR208" s="74"/>
      <c r="DS208" s="74"/>
      <c r="DT208" s="74"/>
      <c r="DU208" s="74"/>
      <c r="DV208" s="143"/>
      <c r="DX208" s="74"/>
      <c r="DY208" s="74"/>
      <c r="DZ208" s="74"/>
      <c r="EA208" s="74"/>
      <c r="EB208" s="74"/>
      <c r="EC208" s="74"/>
      <c r="ED208" s="74"/>
      <c r="EE208" s="74"/>
      <c r="EF208" s="74"/>
      <c r="EG208" s="74"/>
      <c r="EH208" s="74"/>
      <c r="EI208" s="74"/>
      <c r="EJ208" s="74"/>
      <c r="EK208" s="74"/>
      <c r="EL208" s="74"/>
      <c r="EM208" s="74"/>
      <c r="EN208" s="74"/>
      <c r="EO208" s="143"/>
    </row>
    <row r="209" spans="2:145" ht="14.45" customHeight="1">
      <c r="B209" s="259"/>
      <c r="G209" s="102">
        <f t="shared" si="28"/>
        <v>0</v>
      </c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143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143"/>
      <c r="AZ209" s="74"/>
      <c r="BA209" s="74"/>
      <c r="BB209" s="74"/>
      <c r="BC209" s="74"/>
      <c r="BD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143"/>
      <c r="BS209" s="74"/>
      <c r="BT209" s="74"/>
      <c r="BU209" s="74"/>
      <c r="BV209" s="74"/>
      <c r="BW209" s="74"/>
      <c r="BX209" s="74"/>
      <c r="BY209" s="74"/>
      <c r="BZ209" s="74"/>
      <c r="CA209" s="74"/>
      <c r="CB209" s="74"/>
      <c r="CC209" s="74"/>
      <c r="CD209" s="74"/>
      <c r="CE209" s="74"/>
      <c r="CF209" s="74"/>
      <c r="CG209" s="74"/>
      <c r="CH209" s="74"/>
      <c r="CI209" s="74"/>
      <c r="CJ209" s="143"/>
      <c r="CL209" s="74"/>
      <c r="CM209" s="74"/>
      <c r="CN209" s="74"/>
      <c r="CO209" s="74"/>
      <c r="CP209" s="74"/>
      <c r="CQ209" s="74"/>
      <c r="CR209" s="74"/>
      <c r="CS209" s="74"/>
      <c r="CT209" s="74"/>
      <c r="CU209" s="74"/>
      <c r="CV209" s="74"/>
      <c r="CW209" s="74"/>
      <c r="CX209" s="74"/>
      <c r="CY209" s="74"/>
      <c r="CZ209" s="74"/>
      <c r="DA209" s="74"/>
      <c r="DB209" s="74"/>
      <c r="DC209" s="143"/>
      <c r="DE209" s="74"/>
      <c r="DF209" s="74"/>
      <c r="DG209" s="74"/>
      <c r="DH209" s="74"/>
      <c r="DI209" s="74"/>
      <c r="DJ209" s="74"/>
      <c r="DK209" s="74"/>
      <c r="DL209" s="74"/>
      <c r="DM209" s="74"/>
      <c r="DN209" s="74"/>
      <c r="DO209" s="74"/>
      <c r="DP209" s="74"/>
      <c r="DQ209" s="74"/>
      <c r="DR209" s="74"/>
      <c r="DS209" s="74"/>
      <c r="DT209" s="74"/>
      <c r="DU209" s="74"/>
      <c r="DV209" s="143"/>
      <c r="DX209" s="74"/>
      <c r="DY209" s="74"/>
      <c r="DZ209" s="74"/>
      <c r="EA209" s="74"/>
      <c r="EB209" s="74"/>
      <c r="EC209" s="74"/>
      <c r="ED209" s="74"/>
      <c r="EE209" s="74"/>
      <c r="EF209" s="74"/>
      <c r="EG209" s="74"/>
      <c r="EH209" s="74"/>
      <c r="EI209" s="74"/>
      <c r="EJ209" s="74"/>
      <c r="EK209" s="74"/>
      <c r="EL209" s="74"/>
      <c r="EM209" s="74"/>
      <c r="EN209" s="74"/>
      <c r="EO209" s="143"/>
    </row>
    <row r="210" spans="2:145" ht="14.45" customHeight="1">
      <c r="B210" s="259"/>
      <c r="G210" s="102">
        <f t="shared" si="28"/>
        <v>0</v>
      </c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143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143"/>
      <c r="AZ210" s="74"/>
      <c r="BA210" s="74"/>
      <c r="BB210" s="74"/>
      <c r="BC210" s="74"/>
      <c r="BD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143"/>
      <c r="BS210" s="74"/>
      <c r="BT210" s="74"/>
      <c r="BU210" s="74"/>
      <c r="BV210" s="74"/>
      <c r="BW210" s="74"/>
      <c r="BX210" s="74"/>
      <c r="BY210" s="74"/>
      <c r="BZ210" s="74"/>
      <c r="CA210" s="74"/>
      <c r="CB210" s="74"/>
      <c r="CC210" s="74"/>
      <c r="CD210" s="74"/>
      <c r="CE210" s="74"/>
      <c r="CF210" s="74"/>
      <c r="CG210" s="74"/>
      <c r="CH210" s="74"/>
      <c r="CI210" s="74"/>
      <c r="CJ210" s="143"/>
      <c r="CL210" s="74"/>
      <c r="CM210" s="74"/>
      <c r="CN210" s="74"/>
      <c r="CO210" s="74"/>
      <c r="CP210" s="74"/>
      <c r="CQ210" s="74"/>
      <c r="CR210" s="74"/>
      <c r="CS210" s="74"/>
      <c r="CT210" s="74"/>
      <c r="CU210" s="74"/>
      <c r="CV210" s="74"/>
      <c r="CW210" s="74"/>
      <c r="CX210" s="74"/>
      <c r="CY210" s="74"/>
      <c r="CZ210" s="74"/>
      <c r="DA210" s="74"/>
      <c r="DB210" s="74"/>
      <c r="DC210" s="143"/>
      <c r="DE210" s="74"/>
      <c r="DF210" s="74"/>
      <c r="DG210" s="74"/>
      <c r="DH210" s="74"/>
      <c r="DI210" s="74"/>
      <c r="DJ210" s="74"/>
      <c r="DK210" s="74"/>
      <c r="DL210" s="74"/>
      <c r="DM210" s="74"/>
      <c r="DN210" s="74"/>
      <c r="DO210" s="74"/>
      <c r="DP210" s="74"/>
      <c r="DQ210" s="74"/>
      <c r="DR210" s="74"/>
      <c r="DS210" s="74"/>
      <c r="DT210" s="74"/>
      <c r="DU210" s="74"/>
      <c r="DV210" s="143"/>
      <c r="DX210" s="74"/>
      <c r="DY210" s="74"/>
      <c r="DZ210" s="74"/>
      <c r="EA210" s="74"/>
      <c r="EB210" s="74"/>
      <c r="EC210" s="74"/>
      <c r="ED210" s="74"/>
      <c r="EE210" s="74"/>
      <c r="EF210" s="74"/>
      <c r="EG210" s="74"/>
      <c r="EH210" s="74"/>
      <c r="EI210" s="74"/>
      <c r="EJ210" s="74"/>
      <c r="EK210" s="74"/>
      <c r="EL210" s="74"/>
      <c r="EM210" s="74"/>
      <c r="EN210" s="74"/>
      <c r="EO210" s="143"/>
    </row>
    <row r="211" spans="2:145" ht="14.45" customHeight="1">
      <c r="B211" s="259"/>
      <c r="G211" s="102">
        <f t="shared" si="28"/>
        <v>0</v>
      </c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143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143"/>
      <c r="AZ211" s="74"/>
      <c r="BA211" s="74"/>
      <c r="BB211" s="74"/>
      <c r="BC211" s="74"/>
      <c r="BD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143"/>
      <c r="BS211" s="74"/>
      <c r="BT211" s="74"/>
      <c r="BU211" s="74"/>
      <c r="BV211" s="74"/>
      <c r="BW211" s="74"/>
      <c r="BX211" s="74"/>
      <c r="BY211" s="74"/>
      <c r="BZ211" s="74"/>
      <c r="CA211" s="74"/>
      <c r="CB211" s="74"/>
      <c r="CC211" s="74"/>
      <c r="CD211" s="74"/>
      <c r="CE211" s="74"/>
      <c r="CF211" s="74"/>
      <c r="CG211" s="74"/>
      <c r="CH211" s="74"/>
      <c r="CI211" s="74"/>
      <c r="CJ211" s="143"/>
      <c r="CL211" s="74"/>
      <c r="CM211" s="74"/>
      <c r="CN211" s="74"/>
      <c r="CO211" s="74"/>
      <c r="CP211" s="74"/>
      <c r="CQ211" s="74"/>
      <c r="CR211" s="74"/>
      <c r="CS211" s="74"/>
      <c r="CT211" s="74"/>
      <c r="CU211" s="74"/>
      <c r="CV211" s="74"/>
      <c r="CW211" s="74"/>
      <c r="CX211" s="74"/>
      <c r="CY211" s="74"/>
      <c r="CZ211" s="74"/>
      <c r="DA211" s="74"/>
      <c r="DB211" s="74"/>
      <c r="DC211" s="143"/>
      <c r="DE211" s="74"/>
      <c r="DF211" s="74"/>
      <c r="DG211" s="74"/>
      <c r="DH211" s="74"/>
      <c r="DI211" s="74"/>
      <c r="DJ211" s="74"/>
      <c r="DK211" s="74"/>
      <c r="DL211" s="74"/>
      <c r="DM211" s="74"/>
      <c r="DN211" s="74"/>
      <c r="DO211" s="74"/>
      <c r="DP211" s="74"/>
      <c r="DQ211" s="74"/>
      <c r="DR211" s="74"/>
      <c r="DS211" s="74"/>
      <c r="DT211" s="74"/>
      <c r="DU211" s="74"/>
      <c r="DV211" s="143"/>
      <c r="DX211" s="74"/>
      <c r="DY211" s="74"/>
      <c r="DZ211" s="74"/>
      <c r="EA211" s="74"/>
      <c r="EB211" s="74"/>
      <c r="EC211" s="74"/>
      <c r="ED211" s="74"/>
      <c r="EE211" s="74"/>
      <c r="EF211" s="74"/>
      <c r="EG211" s="74"/>
      <c r="EH211" s="74"/>
      <c r="EI211" s="74"/>
      <c r="EJ211" s="74"/>
      <c r="EK211" s="74"/>
      <c r="EL211" s="74"/>
      <c r="EM211" s="74"/>
      <c r="EN211" s="74"/>
      <c r="EO211" s="143"/>
    </row>
    <row r="212" spans="2:145" ht="14.45" customHeight="1">
      <c r="B212" s="259"/>
      <c r="G212" s="102">
        <f t="shared" si="28"/>
        <v>0</v>
      </c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143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143"/>
      <c r="AZ212" s="74"/>
      <c r="BA212" s="74"/>
      <c r="BB212" s="74"/>
      <c r="BC212" s="74"/>
      <c r="BD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143"/>
      <c r="BS212" s="74"/>
      <c r="BT212" s="74"/>
      <c r="BU212" s="74"/>
      <c r="BV212" s="74"/>
      <c r="BW212" s="74"/>
      <c r="BX212" s="74"/>
      <c r="BY212" s="74"/>
      <c r="BZ212" s="74"/>
      <c r="CA212" s="74"/>
      <c r="CB212" s="74"/>
      <c r="CC212" s="74"/>
      <c r="CD212" s="74"/>
      <c r="CE212" s="74"/>
      <c r="CF212" s="74"/>
      <c r="CG212" s="74"/>
      <c r="CH212" s="74"/>
      <c r="CI212" s="74"/>
      <c r="CJ212" s="143"/>
      <c r="CL212" s="74"/>
      <c r="CM212" s="74"/>
      <c r="CN212" s="74"/>
      <c r="CO212" s="74"/>
      <c r="CP212" s="74"/>
      <c r="CQ212" s="74"/>
      <c r="CR212" s="74"/>
      <c r="CS212" s="74"/>
      <c r="CT212" s="74"/>
      <c r="CU212" s="74"/>
      <c r="CV212" s="74"/>
      <c r="CW212" s="74"/>
      <c r="CX212" s="74"/>
      <c r="CY212" s="74"/>
      <c r="CZ212" s="74"/>
      <c r="DA212" s="74"/>
      <c r="DB212" s="74"/>
      <c r="DC212" s="143"/>
      <c r="DE212" s="74"/>
      <c r="DF212" s="74"/>
      <c r="DG212" s="74"/>
      <c r="DH212" s="74"/>
      <c r="DI212" s="74"/>
      <c r="DJ212" s="74"/>
      <c r="DK212" s="74"/>
      <c r="DL212" s="74"/>
      <c r="DM212" s="74"/>
      <c r="DN212" s="74"/>
      <c r="DO212" s="74"/>
      <c r="DP212" s="74"/>
      <c r="DQ212" s="74"/>
      <c r="DR212" s="74"/>
      <c r="DS212" s="74"/>
      <c r="DT212" s="74"/>
      <c r="DU212" s="74"/>
      <c r="DV212" s="143"/>
      <c r="DX212" s="74"/>
      <c r="DY212" s="74"/>
      <c r="DZ212" s="74"/>
      <c r="EA212" s="74"/>
      <c r="EB212" s="74"/>
      <c r="EC212" s="74"/>
      <c r="ED212" s="74"/>
      <c r="EE212" s="74"/>
      <c r="EF212" s="74"/>
      <c r="EG212" s="74"/>
      <c r="EH212" s="74"/>
      <c r="EI212" s="74"/>
      <c r="EJ212" s="74"/>
      <c r="EK212" s="74"/>
      <c r="EL212" s="74"/>
      <c r="EM212" s="74"/>
      <c r="EN212" s="74"/>
      <c r="EO212" s="143"/>
    </row>
    <row r="213" spans="2:145" ht="14.45" customHeight="1">
      <c r="B213" s="259"/>
      <c r="G213" s="102">
        <f t="shared" si="28"/>
        <v>0</v>
      </c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143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143"/>
      <c r="AZ213" s="74"/>
      <c r="BA213" s="74"/>
      <c r="BB213" s="74"/>
      <c r="BC213" s="74"/>
      <c r="BD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143"/>
      <c r="BS213" s="74"/>
      <c r="BT213" s="74"/>
      <c r="BU213" s="74"/>
      <c r="BV213" s="74"/>
      <c r="BW213" s="74"/>
      <c r="BX213" s="74"/>
      <c r="BY213" s="74"/>
      <c r="BZ213" s="74"/>
      <c r="CA213" s="74"/>
      <c r="CB213" s="74"/>
      <c r="CC213" s="74"/>
      <c r="CD213" s="74"/>
      <c r="CE213" s="74"/>
      <c r="CF213" s="74"/>
      <c r="CG213" s="74"/>
      <c r="CH213" s="74"/>
      <c r="CI213" s="74"/>
      <c r="CJ213" s="143"/>
      <c r="CL213" s="74"/>
      <c r="CM213" s="74"/>
      <c r="CN213" s="74"/>
      <c r="CO213" s="74"/>
      <c r="CP213" s="74"/>
      <c r="CQ213" s="74"/>
      <c r="CR213" s="74"/>
      <c r="CS213" s="74"/>
      <c r="CT213" s="74"/>
      <c r="CU213" s="74"/>
      <c r="CV213" s="74"/>
      <c r="CW213" s="74"/>
      <c r="CX213" s="74"/>
      <c r="CY213" s="74"/>
      <c r="CZ213" s="74"/>
      <c r="DA213" s="74"/>
      <c r="DB213" s="74"/>
      <c r="DC213" s="143"/>
      <c r="DE213" s="74"/>
      <c r="DF213" s="74"/>
      <c r="DG213" s="74"/>
      <c r="DH213" s="74"/>
      <c r="DI213" s="74"/>
      <c r="DJ213" s="74"/>
      <c r="DK213" s="74"/>
      <c r="DL213" s="74"/>
      <c r="DM213" s="74"/>
      <c r="DN213" s="74"/>
      <c r="DO213" s="74"/>
      <c r="DP213" s="74"/>
      <c r="DQ213" s="74"/>
      <c r="DR213" s="74"/>
      <c r="DS213" s="74"/>
      <c r="DT213" s="74"/>
      <c r="DU213" s="74"/>
      <c r="DV213" s="143"/>
      <c r="DX213" s="74"/>
      <c r="DY213" s="74"/>
      <c r="DZ213" s="74"/>
      <c r="EA213" s="74"/>
      <c r="EB213" s="74"/>
      <c r="EC213" s="74"/>
      <c r="ED213" s="74"/>
      <c r="EE213" s="74"/>
      <c r="EF213" s="74"/>
      <c r="EG213" s="74"/>
      <c r="EH213" s="74"/>
      <c r="EI213" s="74"/>
      <c r="EJ213" s="74"/>
      <c r="EK213" s="74"/>
      <c r="EL213" s="74"/>
      <c r="EM213" s="74"/>
      <c r="EN213" s="74"/>
      <c r="EO213" s="143"/>
    </row>
    <row r="214" spans="2:145" ht="14.45" customHeight="1">
      <c r="B214" s="259"/>
      <c r="G214" s="102">
        <f t="shared" si="28"/>
        <v>0</v>
      </c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143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143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143"/>
      <c r="BS214" s="74"/>
      <c r="BT214" s="74"/>
      <c r="BU214" s="74"/>
      <c r="BV214" s="74"/>
      <c r="BW214" s="74"/>
      <c r="BX214" s="74"/>
      <c r="BY214" s="74"/>
      <c r="BZ214" s="74"/>
      <c r="CA214" s="74"/>
      <c r="CB214" s="74"/>
      <c r="CC214" s="74"/>
      <c r="CD214" s="74"/>
      <c r="CE214" s="74"/>
      <c r="CF214" s="74"/>
      <c r="CG214" s="74"/>
      <c r="CH214" s="74"/>
      <c r="CI214" s="74"/>
      <c r="CJ214" s="143"/>
      <c r="CL214" s="74"/>
      <c r="CM214" s="74"/>
      <c r="CN214" s="74"/>
      <c r="CO214" s="74"/>
      <c r="CP214" s="74"/>
      <c r="CQ214" s="74"/>
      <c r="CR214" s="74"/>
      <c r="CS214" s="74"/>
      <c r="CT214" s="74"/>
      <c r="CU214" s="74"/>
      <c r="CV214" s="74"/>
      <c r="CW214" s="74"/>
      <c r="CX214" s="74"/>
      <c r="CY214" s="74"/>
      <c r="CZ214" s="74"/>
      <c r="DA214" s="74"/>
      <c r="DB214" s="74"/>
      <c r="DC214" s="143"/>
      <c r="DE214" s="74"/>
      <c r="DF214" s="74"/>
      <c r="DG214" s="74"/>
      <c r="DH214" s="74"/>
      <c r="DI214" s="74"/>
      <c r="DJ214" s="74"/>
      <c r="DK214" s="74"/>
      <c r="DL214" s="74"/>
      <c r="DM214" s="74"/>
      <c r="DN214" s="74"/>
      <c r="DO214" s="74"/>
      <c r="DP214" s="74"/>
      <c r="DQ214" s="74"/>
      <c r="DR214" s="74"/>
      <c r="DS214" s="74"/>
      <c r="DT214" s="74"/>
      <c r="DU214" s="74"/>
      <c r="DV214" s="143"/>
      <c r="DX214" s="74"/>
      <c r="DY214" s="74"/>
      <c r="DZ214" s="74"/>
      <c r="EA214" s="74"/>
      <c r="EB214" s="74"/>
      <c r="EC214" s="74"/>
      <c r="ED214" s="74"/>
      <c r="EE214" s="74"/>
      <c r="EF214" s="74"/>
      <c r="EG214" s="74"/>
      <c r="EH214" s="74"/>
      <c r="EI214" s="74"/>
      <c r="EJ214" s="74"/>
      <c r="EK214" s="74"/>
      <c r="EL214" s="74"/>
      <c r="EM214" s="74"/>
      <c r="EN214" s="74"/>
      <c r="EO214" s="143"/>
    </row>
    <row r="215" spans="2:145" ht="14.45" customHeight="1">
      <c r="B215" s="259"/>
      <c r="G215" s="102">
        <f t="shared" si="28"/>
        <v>0</v>
      </c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143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143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143"/>
      <c r="BS215" s="74"/>
      <c r="BT215" s="74"/>
      <c r="BU215" s="74"/>
      <c r="BV215" s="74"/>
      <c r="BW215" s="74"/>
      <c r="BX215" s="74"/>
      <c r="BY215" s="74"/>
      <c r="BZ215" s="74"/>
      <c r="CA215" s="74"/>
      <c r="CB215" s="74"/>
      <c r="CC215" s="74"/>
      <c r="CD215" s="74"/>
      <c r="CE215" s="74"/>
      <c r="CF215" s="74"/>
      <c r="CG215" s="74"/>
      <c r="CH215" s="74"/>
      <c r="CI215" s="74"/>
      <c r="CJ215" s="143"/>
      <c r="CL215" s="74"/>
      <c r="CM215" s="74"/>
      <c r="CN215" s="74"/>
      <c r="CO215" s="74"/>
      <c r="CP215" s="74"/>
      <c r="CQ215" s="74"/>
      <c r="CR215" s="74"/>
      <c r="CS215" s="74"/>
      <c r="CT215" s="74"/>
      <c r="CU215" s="74"/>
      <c r="CV215" s="74"/>
      <c r="CW215" s="74"/>
      <c r="CX215" s="74"/>
      <c r="CY215" s="74"/>
      <c r="CZ215" s="74"/>
      <c r="DA215" s="74"/>
      <c r="DB215" s="74"/>
      <c r="DC215" s="143"/>
      <c r="DE215" s="74"/>
      <c r="DF215" s="74"/>
      <c r="DG215" s="74"/>
      <c r="DH215" s="74"/>
      <c r="DI215" s="74"/>
      <c r="DJ215" s="74"/>
      <c r="DK215" s="74"/>
      <c r="DL215" s="74"/>
      <c r="DM215" s="74"/>
      <c r="DN215" s="74"/>
      <c r="DO215" s="74"/>
      <c r="DP215" s="74"/>
      <c r="DQ215" s="74"/>
      <c r="DR215" s="74"/>
      <c r="DS215" s="74"/>
      <c r="DT215" s="74"/>
      <c r="DU215" s="74"/>
      <c r="DV215" s="143"/>
      <c r="DX215" s="74"/>
      <c r="DY215" s="74"/>
      <c r="DZ215" s="74"/>
      <c r="EA215" s="74"/>
      <c r="EB215" s="74"/>
      <c r="EC215" s="74"/>
      <c r="ED215" s="74"/>
      <c r="EE215" s="74"/>
      <c r="EF215" s="74"/>
      <c r="EG215" s="74"/>
      <c r="EH215" s="74"/>
      <c r="EI215" s="74"/>
      <c r="EJ215" s="74"/>
      <c r="EK215" s="74"/>
      <c r="EL215" s="74"/>
      <c r="EM215" s="74"/>
      <c r="EN215" s="74"/>
      <c r="EO215" s="143"/>
    </row>
    <row r="216" spans="2:145" ht="14.45" customHeight="1">
      <c r="B216" s="259"/>
      <c r="G216" s="102">
        <f t="shared" si="28"/>
        <v>0</v>
      </c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143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  <c r="AV216" s="74"/>
      <c r="AW216" s="74"/>
      <c r="AX216" s="143"/>
      <c r="AZ216" s="74"/>
      <c r="BA216" s="74"/>
      <c r="BB216" s="74"/>
      <c r="BC216" s="74"/>
      <c r="BD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143"/>
      <c r="BS216" s="74"/>
      <c r="BT216" s="74"/>
      <c r="BU216" s="74"/>
      <c r="BV216" s="74"/>
      <c r="BW216" s="74"/>
      <c r="BX216" s="74"/>
      <c r="BY216" s="74"/>
      <c r="BZ216" s="74"/>
      <c r="CA216" s="74"/>
      <c r="CB216" s="74"/>
      <c r="CC216" s="74"/>
      <c r="CD216" s="74"/>
      <c r="CE216" s="74"/>
      <c r="CF216" s="74"/>
      <c r="CG216" s="74"/>
      <c r="CH216" s="74"/>
      <c r="CI216" s="74"/>
      <c r="CJ216" s="143"/>
      <c r="CL216" s="74"/>
      <c r="CM216" s="74"/>
      <c r="CN216" s="74"/>
      <c r="CO216" s="74"/>
      <c r="CP216" s="74"/>
      <c r="CQ216" s="74"/>
      <c r="CR216" s="74"/>
      <c r="CS216" s="74"/>
      <c r="CT216" s="74"/>
      <c r="CU216" s="74"/>
      <c r="CV216" s="74"/>
      <c r="CW216" s="74"/>
      <c r="CX216" s="74"/>
      <c r="CY216" s="74"/>
      <c r="CZ216" s="74"/>
      <c r="DA216" s="74"/>
      <c r="DB216" s="74"/>
      <c r="DC216" s="143"/>
      <c r="DE216" s="74"/>
      <c r="DF216" s="74"/>
      <c r="DG216" s="74"/>
      <c r="DH216" s="74"/>
      <c r="DI216" s="74"/>
      <c r="DJ216" s="74"/>
      <c r="DK216" s="74"/>
      <c r="DL216" s="74"/>
      <c r="DM216" s="74"/>
      <c r="DN216" s="74"/>
      <c r="DO216" s="74"/>
      <c r="DP216" s="74"/>
      <c r="DQ216" s="74"/>
      <c r="DR216" s="74"/>
      <c r="DS216" s="74"/>
      <c r="DT216" s="74"/>
      <c r="DU216" s="74"/>
      <c r="DV216" s="143"/>
      <c r="DX216" s="74"/>
      <c r="DY216" s="74"/>
      <c r="DZ216" s="74"/>
      <c r="EA216" s="74"/>
      <c r="EB216" s="74"/>
      <c r="EC216" s="74"/>
      <c r="ED216" s="74"/>
      <c r="EE216" s="74"/>
      <c r="EF216" s="74"/>
      <c r="EG216" s="74"/>
      <c r="EH216" s="74"/>
      <c r="EI216" s="74"/>
      <c r="EJ216" s="74"/>
      <c r="EK216" s="74"/>
      <c r="EL216" s="74"/>
      <c r="EM216" s="74"/>
      <c r="EN216" s="74"/>
      <c r="EO216" s="143"/>
    </row>
    <row r="217" spans="2:145" ht="14.45" customHeight="1">
      <c r="B217" s="259"/>
      <c r="G217" s="102">
        <f t="shared" si="28"/>
        <v>0</v>
      </c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143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  <c r="AV217" s="74"/>
      <c r="AW217" s="74"/>
      <c r="AX217" s="143"/>
      <c r="AZ217" s="74"/>
      <c r="BA217" s="74"/>
      <c r="BB217" s="74"/>
      <c r="BC217" s="74"/>
      <c r="BD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143"/>
      <c r="BS217" s="74"/>
      <c r="BT217" s="74"/>
      <c r="BU217" s="74"/>
      <c r="BV217" s="74"/>
      <c r="BW217" s="74"/>
      <c r="BX217" s="74"/>
      <c r="BY217" s="74"/>
      <c r="BZ217" s="74"/>
      <c r="CA217" s="74"/>
      <c r="CB217" s="74"/>
      <c r="CC217" s="74"/>
      <c r="CD217" s="74"/>
      <c r="CE217" s="74"/>
      <c r="CF217" s="74"/>
      <c r="CG217" s="74"/>
      <c r="CH217" s="74"/>
      <c r="CI217" s="74"/>
      <c r="CJ217" s="143"/>
      <c r="CL217" s="74"/>
      <c r="CM217" s="74"/>
      <c r="CN217" s="74"/>
      <c r="CO217" s="74"/>
      <c r="CP217" s="74"/>
      <c r="CQ217" s="74"/>
      <c r="CR217" s="74"/>
      <c r="CS217" s="74"/>
      <c r="CT217" s="74"/>
      <c r="CU217" s="74"/>
      <c r="CV217" s="74"/>
      <c r="CW217" s="74"/>
      <c r="CX217" s="74"/>
      <c r="CY217" s="74"/>
      <c r="CZ217" s="74"/>
      <c r="DA217" s="74"/>
      <c r="DB217" s="74"/>
      <c r="DC217" s="143"/>
      <c r="DE217" s="74"/>
      <c r="DF217" s="74"/>
      <c r="DG217" s="74"/>
      <c r="DH217" s="74"/>
      <c r="DI217" s="74"/>
      <c r="DJ217" s="74"/>
      <c r="DK217" s="74"/>
      <c r="DL217" s="74"/>
      <c r="DM217" s="74"/>
      <c r="DN217" s="74"/>
      <c r="DO217" s="74"/>
      <c r="DP217" s="74"/>
      <c r="DQ217" s="74"/>
      <c r="DR217" s="74"/>
      <c r="DS217" s="74"/>
      <c r="DT217" s="74"/>
      <c r="DU217" s="74"/>
      <c r="DV217" s="143"/>
      <c r="DX217" s="74"/>
      <c r="DY217" s="74"/>
      <c r="DZ217" s="74"/>
      <c r="EA217" s="74"/>
      <c r="EB217" s="74"/>
      <c r="EC217" s="74"/>
      <c r="ED217" s="74"/>
      <c r="EE217" s="74"/>
      <c r="EF217" s="74"/>
      <c r="EG217" s="74"/>
      <c r="EH217" s="74"/>
      <c r="EI217" s="74"/>
      <c r="EJ217" s="74"/>
      <c r="EK217" s="74"/>
      <c r="EL217" s="74"/>
      <c r="EM217" s="74"/>
      <c r="EN217" s="74"/>
      <c r="EO217" s="143"/>
    </row>
    <row r="218" spans="2:145" ht="14.45" customHeight="1">
      <c r="B218" s="259"/>
      <c r="G218" s="102">
        <f t="shared" si="28"/>
        <v>0</v>
      </c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143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143"/>
      <c r="AZ218" s="74"/>
      <c r="BA218" s="74"/>
      <c r="BB218" s="74"/>
      <c r="BC218" s="74"/>
      <c r="BD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143"/>
      <c r="BS218" s="74"/>
      <c r="BT218" s="74"/>
      <c r="BU218" s="74"/>
      <c r="BV218" s="74"/>
      <c r="BW218" s="74"/>
      <c r="BX218" s="74"/>
      <c r="BY218" s="74"/>
      <c r="BZ218" s="74"/>
      <c r="CA218" s="74"/>
      <c r="CB218" s="74"/>
      <c r="CC218" s="74"/>
      <c r="CD218" s="74"/>
      <c r="CE218" s="74"/>
      <c r="CF218" s="74"/>
      <c r="CG218" s="74"/>
      <c r="CH218" s="74"/>
      <c r="CI218" s="74"/>
      <c r="CJ218" s="143"/>
      <c r="CL218" s="74"/>
      <c r="CM218" s="74"/>
      <c r="CN218" s="74"/>
      <c r="CO218" s="74"/>
      <c r="CP218" s="74"/>
      <c r="CQ218" s="74"/>
      <c r="CR218" s="74"/>
      <c r="CS218" s="74"/>
      <c r="CT218" s="74"/>
      <c r="CU218" s="74"/>
      <c r="CV218" s="74"/>
      <c r="CW218" s="74"/>
      <c r="CX218" s="74"/>
      <c r="CY218" s="74"/>
      <c r="CZ218" s="74"/>
      <c r="DA218" s="74"/>
      <c r="DB218" s="74"/>
      <c r="DC218" s="143"/>
      <c r="DE218" s="74"/>
      <c r="DF218" s="74"/>
      <c r="DG218" s="74"/>
      <c r="DH218" s="74"/>
      <c r="DI218" s="74"/>
      <c r="DJ218" s="74"/>
      <c r="DK218" s="74"/>
      <c r="DL218" s="74"/>
      <c r="DM218" s="74"/>
      <c r="DN218" s="74"/>
      <c r="DO218" s="74"/>
      <c r="DP218" s="74"/>
      <c r="DQ218" s="74"/>
      <c r="DR218" s="74"/>
      <c r="DS218" s="74"/>
      <c r="DT218" s="74"/>
      <c r="DU218" s="74"/>
      <c r="DV218" s="143"/>
      <c r="DX218" s="74"/>
      <c r="DY218" s="74"/>
      <c r="DZ218" s="74"/>
      <c r="EA218" s="74"/>
      <c r="EB218" s="74"/>
      <c r="EC218" s="74"/>
      <c r="ED218" s="74"/>
      <c r="EE218" s="74"/>
      <c r="EF218" s="74"/>
      <c r="EG218" s="74"/>
      <c r="EH218" s="74"/>
      <c r="EI218" s="74"/>
      <c r="EJ218" s="74"/>
      <c r="EK218" s="74"/>
      <c r="EL218" s="74"/>
      <c r="EM218" s="74"/>
      <c r="EN218" s="74"/>
      <c r="EO218" s="143"/>
    </row>
    <row r="219" spans="2:145" ht="14.45" customHeight="1">
      <c r="B219" s="259"/>
      <c r="G219" s="102">
        <f t="shared" si="28"/>
        <v>0</v>
      </c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143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143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143"/>
      <c r="BS219" s="74"/>
      <c r="BT219" s="74"/>
      <c r="BU219" s="74"/>
      <c r="BV219" s="74"/>
      <c r="BW219" s="74"/>
      <c r="BX219" s="74"/>
      <c r="BY219" s="74"/>
      <c r="BZ219" s="74"/>
      <c r="CA219" s="74"/>
      <c r="CB219" s="74"/>
      <c r="CC219" s="74"/>
      <c r="CD219" s="74"/>
      <c r="CE219" s="74"/>
      <c r="CF219" s="74"/>
      <c r="CG219" s="74"/>
      <c r="CH219" s="74"/>
      <c r="CI219" s="74"/>
      <c r="CJ219" s="143"/>
      <c r="CL219" s="74"/>
      <c r="CM219" s="74"/>
      <c r="CN219" s="74"/>
      <c r="CO219" s="74"/>
      <c r="CP219" s="74"/>
      <c r="CQ219" s="74"/>
      <c r="CR219" s="74"/>
      <c r="CS219" s="74"/>
      <c r="CT219" s="74"/>
      <c r="CU219" s="74"/>
      <c r="CV219" s="74"/>
      <c r="CW219" s="74"/>
      <c r="CX219" s="74"/>
      <c r="CY219" s="74"/>
      <c r="CZ219" s="74"/>
      <c r="DA219" s="74"/>
      <c r="DB219" s="74"/>
      <c r="DC219" s="143"/>
      <c r="DE219" s="74"/>
      <c r="DF219" s="74"/>
      <c r="DG219" s="74"/>
      <c r="DH219" s="74"/>
      <c r="DI219" s="74"/>
      <c r="DJ219" s="74"/>
      <c r="DK219" s="74"/>
      <c r="DL219" s="74"/>
      <c r="DM219" s="74"/>
      <c r="DN219" s="74"/>
      <c r="DO219" s="74"/>
      <c r="DP219" s="74"/>
      <c r="DQ219" s="74"/>
      <c r="DR219" s="74"/>
      <c r="DS219" s="74"/>
      <c r="DT219" s="74"/>
      <c r="DU219" s="74"/>
      <c r="DV219" s="143"/>
      <c r="DX219" s="74"/>
      <c r="DY219" s="74"/>
      <c r="DZ219" s="74"/>
      <c r="EA219" s="74"/>
      <c r="EB219" s="74"/>
      <c r="EC219" s="74"/>
      <c r="ED219" s="74"/>
      <c r="EE219" s="74"/>
      <c r="EF219" s="74"/>
      <c r="EG219" s="74"/>
      <c r="EH219" s="74"/>
      <c r="EI219" s="74"/>
      <c r="EJ219" s="74"/>
      <c r="EK219" s="74"/>
      <c r="EL219" s="74"/>
      <c r="EM219" s="74"/>
      <c r="EN219" s="74"/>
      <c r="EO219" s="143"/>
    </row>
    <row r="220" spans="2:145" ht="14.45" customHeight="1">
      <c r="B220" s="259"/>
      <c r="G220" s="102">
        <f t="shared" si="28"/>
        <v>0</v>
      </c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143"/>
      <c r="AG220" s="74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143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143"/>
      <c r="BS220" s="74"/>
      <c r="BT220" s="74"/>
      <c r="BU220" s="74"/>
      <c r="BV220" s="74"/>
      <c r="BW220" s="74"/>
      <c r="BX220" s="74"/>
      <c r="BY220" s="74"/>
      <c r="BZ220" s="74"/>
      <c r="CA220" s="74"/>
      <c r="CB220" s="74"/>
      <c r="CC220" s="74"/>
      <c r="CD220" s="74"/>
      <c r="CE220" s="74"/>
      <c r="CF220" s="74"/>
      <c r="CG220" s="74"/>
      <c r="CH220" s="74"/>
      <c r="CI220" s="74"/>
      <c r="CJ220" s="143"/>
      <c r="CL220" s="74"/>
      <c r="CM220" s="74"/>
      <c r="CN220" s="74"/>
      <c r="CO220" s="74"/>
      <c r="CP220" s="74"/>
      <c r="CQ220" s="74"/>
      <c r="CR220" s="74"/>
      <c r="CS220" s="74"/>
      <c r="CT220" s="74"/>
      <c r="CU220" s="74"/>
      <c r="CV220" s="74"/>
      <c r="CW220" s="74"/>
      <c r="CX220" s="74"/>
      <c r="CY220" s="74"/>
      <c r="CZ220" s="74"/>
      <c r="DA220" s="74"/>
      <c r="DB220" s="74"/>
      <c r="DC220" s="143"/>
      <c r="DE220" s="74"/>
      <c r="DF220" s="74"/>
      <c r="DG220" s="74"/>
      <c r="DH220" s="74"/>
      <c r="DI220" s="74"/>
      <c r="DJ220" s="74"/>
      <c r="DK220" s="74"/>
      <c r="DL220" s="74"/>
      <c r="DM220" s="74"/>
      <c r="DN220" s="74"/>
      <c r="DO220" s="74"/>
      <c r="DP220" s="74"/>
      <c r="DQ220" s="74"/>
      <c r="DR220" s="74"/>
      <c r="DS220" s="74"/>
      <c r="DT220" s="74"/>
      <c r="DU220" s="74"/>
      <c r="DV220" s="143"/>
      <c r="DX220" s="74"/>
      <c r="DY220" s="74"/>
      <c r="DZ220" s="74"/>
      <c r="EA220" s="74"/>
      <c r="EB220" s="74"/>
      <c r="EC220" s="74"/>
      <c r="ED220" s="74"/>
      <c r="EE220" s="74"/>
      <c r="EF220" s="74"/>
      <c r="EG220" s="74"/>
      <c r="EH220" s="74"/>
      <c r="EI220" s="74"/>
      <c r="EJ220" s="74"/>
      <c r="EK220" s="74"/>
      <c r="EL220" s="74"/>
      <c r="EM220" s="74"/>
      <c r="EN220" s="74"/>
      <c r="EO220" s="143"/>
    </row>
    <row r="221" spans="2:145" ht="14.45" customHeight="1">
      <c r="B221" s="259"/>
      <c r="G221" s="102">
        <f t="shared" si="28"/>
        <v>0</v>
      </c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143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143"/>
      <c r="AZ221" s="74"/>
      <c r="BA221" s="74"/>
      <c r="BB221" s="74"/>
      <c r="BC221" s="74"/>
      <c r="BD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143"/>
      <c r="BS221" s="74"/>
      <c r="BT221" s="74"/>
      <c r="BU221" s="74"/>
      <c r="BV221" s="74"/>
      <c r="BW221" s="74"/>
      <c r="BX221" s="74"/>
      <c r="BY221" s="74"/>
      <c r="BZ221" s="74"/>
      <c r="CA221" s="74"/>
      <c r="CB221" s="74"/>
      <c r="CC221" s="74"/>
      <c r="CD221" s="74"/>
      <c r="CE221" s="74"/>
      <c r="CF221" s="74"/>
      <c r="CG221" s="74"/>
      <c r="CH221" s="74"/>
      <c r="CI221" s="74"/>
      <c r="CJ221" s="143"/>
      <c r="CL221" s="74"/>
      <c r="CM221" s="74"/>
      <c r="CN221" s="74"/>
      <c r="CO221" s="74"/>
      <c r="CP221" s="74"/>
      <c r="CQ221" s="74"/>
      <c r="CR221" s="74"/>
      <c r="CS221" s="74"/>
      <c r="CT221" s="74"/>
      <c r="CU221" s="74"/>
      <c r="CV221" s="74"/>
      <c r="CW221" s="74"/>
      <c r="CX221" s="74"/>
      <c r="CY221" s="74"/>
      <c r="CZ221" s="74"/>
      <c r="DA221" s="74"/>
      <c r="DB221" s="74"/>
      <c r="DC221" s="143"/>
      <c r="DE221" s="74"/>
      <c r="DF221" s="74"/>
      <c r="DG221" s="74"/>
      <c r="DH221" s="74"/>
      <c r="DI221" s="74"/>
      <c r="DJ221" s="74"/>
      <c r="DK221" s="74"/>
      <c r="DL221" s="74"/>
      <c r="DM221" s="74"/>
      <c r="DN221" s="74"/>
      <c r="DO221" s="74"/>
      <c r="DP221" s="74"/>
      <c r="DQ221" s="74"/>
      <c r="DR221" s="74"/>
      <c r="DS221" s="74"/>
      <c r="DT221" s="74"/>
      <c r="DU221" s="74"/>
      <c r="DV221" s="143"/>
      <c r="DX221" s="74"/>
      <c r="DY221" s="74"/>
      <c r="DZ221" s="74"/>
      <c r="EA221" s="74"/>
      <c r="EB221" s="74"/>
      <c r="EC221" s="74"/>
      <c r="ED221" s="74"/>
      <c r="EE221" s="74"/>
      <c r="EF221" s="74"/>
      <c r="EG221" s="74"/>
      <c r="EH221" s="74"/>
      <c r="EI221" s="74"/>
      <c r="EJ221" s="74"/>
      <c r="EK221" s="74"/>
      <c r="EL221" s="74"/>
      <c r="EM221" s="74"/>
      <c r="EN221" s="74"/>
      <c r="EO221" s="143"/>
    </row>
    <row r="222" spans="2:145" ht="14.45" customHeight="1">
      <c r="B222" s="259"/>
      <c r="G222" s="102">
        <f t="shared" si="28"/>
        <v>0</v>
      </c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143"/>
      <c r="AG222" s="74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  <c r="AV222" s="74"/>
      <c r="AW222" s="74"/>
      <c r="AX222" s="143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143"/>
      <c r="BS222" s="74"/>
      <c r="BT222" s="74"/>
      <c r="BU222" s="74"/>
      <c r="BV222" s="74"/>
      <c r="BW222" s="74"/>
      <c r="BX222" s="74"/>
      <c r="BY222" s="74"/>
      <c r="BZ222" s="74"/>
      <c r="CA222" s="74"/>
      <c r="CB222" s="74"/>
      <c r="CC222" s="74"/>
      <c r="CD222" s="74"/>
      <c r="CE222" s="74"/>
      <c r="CF222" s="74"/>
      <c r="CG222" s="74"/>
      <c r="CH222" s="74"/>
      <c r="CI222" s="74"/>
      <c r="CJ222" s="143"/>
      <c r="CL222" s="74"/>
      <c r="CM222" s="74"/>
      <c r="CN222" s="74"/>
      <c r="CO222" s="74"/>
      <c r="CP222" s="74"/>
      <c r="CQ222" s="74"/>
      <c r="CR222" s="74"/>
      <c r="CS222" s="74"/>
      <c r="CT222" s="74"/>
      <c r="CU222" s="74"/>
      <c r="CV222" s="74"/>
      <c r="CW222" s="74"/>
      <c r="CX222" s="74"/>
      <c r="CY222" s="74"/>
      <c r="CZ222" s="74"/>
      <c r="DA222" s="74"/>
      <c r="DB222" s="74"/>
      <c r="DC222" s="143"/>
      <c r="DE222" s="74"/>
      <c r="DF222" s="74"/>
      <c r="DG222" s="74"/>
      <c r="DH222" s="74"/>
      <c r="DI222" s="74"/>
      <c r="DJ222" s="74"/>
      <c r="DK222" s="74"/>
      <c r="DL222" s="74"/>
      <c r="DM222" s="74"/>
      <c r="DN222" s="74"/>
      <c r="DO222" s="74"/>
      <c r="DP222" s="74"/>
      <c r="DQ222" s="74"/>
      <c r="DR222" s="74"/>
      <c r="DS222" s="74"/>
      <c r="DT222" s="74"/>
      <c r="DU222" s="74"/>
      <c r="DV222" s="143"/>
      <c r="DX222" s="74"/>
      <c r="DY222" s="74"/>
      <c r="DZ222" s="74"/>
      <c r="EA222" s="74"/>
      <c r="EB222" s="74"/>
      <c r="EC222" s="74"/>
      <c r="ED222" s="74"/>
      <c r="EE222" s="74"/>
      <c r="EF222" s="74"/>
      <c r="EG222" s="74"/>
      <c r="EH222" s="74"/>
      <c r="EI222" s="74"/>
      <c r="EJ222" s="74"/>
      <c r="EK222" s="74"/>
      <c r="EL222" s="74"/>
      <c r="EM222" s="74"/>
      <c r="EN222" s="74"/>
      <c r="EO222" s="143"/>
    </row>
    <row r="223" spans="2:145" ht="14.45" customHeight="1">
      <c r="B223" s="259"/>
      <c r="G223" s="102">
        <f t="shared" si="28"/>
        <v>0</v>
      </c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143"/>
      <c r="AG223" s="74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143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143"/>
      <c r="BS223" s="74"/>
      <c r="BT223" s="74"/>
      <c r="BU223" s="74"/>
      <c r="BV223" s="74"/>
      <c r="BW223" s="74"/>
      <c r="BX223" s="74"/>
      <c r="BY223" s="74"/>
      <c r="BZ223" s="74"/>
      <c r="CA223" s="74"/>
      <c r="CB223" s="74"/>
      <c r="CC223" s="74"/>
      <c r="CD223" s="74"/>
      <c r="CE223" s="74"/>
      <c r="CF223" s="74"/>
      <c r="CG223" s="74"/>
      <c r="CH223" s="74"/>
      <c r="CI223" s="74"/>
      <c r="CJ223" s="143"/>
      <c r="CL223" s="74"/>
      <c r="CM223" s="74"/>
      <c r="CN223" s="74"/>
      <c r="CO223" s="74"/>
      <c r="CP223" s="74"/>
      <c r="CQ223" s="74"/>
      <c r="CR223" s="74"/>
      <c r="CS223" s="74"/>
      <c r="CT223" s="74"/>
      <c r="CU223" s="74"/>
      <c r="CV223" s="74"/>
      <c r="CW223" s="74"/>
      <c r="CX223" s="74"/>
      <c r="CY223" s="74"/>
      <c r="CZ223" s="74"/>
      <c r="DA223" s="74"/>
      <c r="DB223" s="74"/>
      <c r="DC223" s="143"/>
      <c r="DE223" s="74"/>
      <c r="DF223" s="74"/>
      <c r="DG223" s="74"/>
      <c r="DH223" s="74"/>
      <c r="DI223" s="74"/>
      <c r="DJ223" s="74"/>
      <c r="DK223" s="74"/>
      <c r="DL223" s="74"/>
      <c r="DM223" s="74"/>
      <c r="DN223" s="74"/>
      <c r="DO223" s="74"/>
      <c r="DP223" s="74"/>
      <c r="DQ223" s="74"/>
      <c r="DR223" s="74"/>
      <c r="DS223" s="74"/>
      <c r="DT223" s="74"/>
      <c r="DU223" s="74"/>
      <c r="DV223" s="143"/>
      <c r="DX223" s="74"/>
      <c r="DY223" s="74"/>
      <c r="DZ223" s="74"/>
      <c r="EA223" s="74"/>
      <c r="EB223" s="74"/>
      <c r="EC223" s="74"/>
      <c r="ED223" s="74"/>
      <c r="EE223" s="74"/>
      <c r="EF223" s="74"/>
      <c r="EG223" s="74"/>
      <c r="EH223" s="74"/>
      <c r="EI223" s="74"/>
      <c r="EJ223" s="74"/>
      <c r="EK223" s="74"/>
      <c r="EL223" s="74"/>
      <c r="EM223" s="74"/>
      <c r="EN223" s="74"/>
      <c r="EO223" s="143"/>
    </row>
    <row r="224" spans="2:145" ht="14.45" customHeight="1">
      <c r="B224" s="259"/>
      <c r="G224" s="102">
        <f t="shared" si="28"/>
        <v>0</v>
      </c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143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143"/>
      <c r="AZ224" s="74"/>
      <c r="BA224" s="74"/>
      <c r="BB224" s="74"/>
      <c r="BC224" s="74"/>
      <c r="BD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143"/>
      <c r="BS224" s="74"/>
      <c r="BT224" s="74"/>
      <c r="BU224" s="74"/>
      <c r="BV224" s="74"/>
      <c r="BW224" s="74"/>
      <c r="BX224" s="74"/>
      <c r="BY224" s="74"/>
      <c r="BZ224" s="74"/>
      <c r="CA224" s="74"/>
      <c r="CB224" s="74"/>
      <c r="CC224" s="74"/>
      <c r="CD224" s="74"/>
      <c r="CE224" s="74"/>
      <c r="CF224" s="74"/>
      <c r="CG224" s="74"/>
      <c r="CH224" s="74"/>
      <c r="CI224" s="74"/>
      <c r="CJ224" s="143"/>
      <c r="CL224" s="74"/>
      <c r="CM224" s="74"/>
      <c r="CN224" s="74"/>
      <c r="CO224" s="74"/>
      <c r="CP224" s="74"/>
      <c r="CQ224" s="74"/>
      <c r="CR224" s="74"/>
      <c r="CS224" s="74"/>
      <c r="CT224" s="74"/>
      <c r="CU224" s="74"/>
      <c r="CV224" s="74"/>
      <c r="CW224" s="74"/>
      <c r="CX224" s="74"/>
      <c r="CY224" s="74"/>
      <c r="CZ224" s="74"/>
      <c r="DA224" s="74"/>
      <c r="DB224" s="74"/>
      <c r="DC224" s="143"/>
      <c r="DE224" s="74"/>
      <c r="DF224" s="74"/>
      <c r="DG224" s="74"/>
      <c r="DH224" s="74"/>
      <c r="DI224" s="74"/>
      <c r="DJ224" s="74"/>
      <c r="DK224" s="74"/>
      <c r="DL224" s="74"/>
      <c r="DM224" s="74"/>
      <c r="DN224" s="74"/>
      <c r="DO224" s="74"/>
      <c r="DP224" s="74"/>
      <c r="DQ224" s="74"/>
      <c r="DR224" s="74"/>
      <c r="DS224" s="74"/>
      <c r="DT224" s="74"/>
      <c r="DU224" s="74"/>
      <c r="DV224" s="143"/>
      <c r="DX224" s="74"/>
      <c r="DY224" s="74"/>
      <c r="DZ224" s="74"/>
      <c r="EA224" s="74"/>
      <c r="EB224" s="74"/>
      <c r="EC224" s="74"/>
      <c r="ED224" s="74"/>
      <c r="EE224" s="74"/>
      <c r="EF224" s="74"/>
      <c r="EG224" s="74"/>
      <c r="EH224" s="74"/>
      <c r="EI224" s="74"/>
      <c r="EJ224" s="74"/>
      <c r="EK224" s="74"/>
      <c r="EL224" s="74"/>
      <c r="EM224" s="74"/>
      <c r="EN224" s="74"/>
      <c r="EO224" s="143"/>
    </row>
    <row r="225" spans="1:145" ht="14.45" customHeight="1">
      <c r="A225" s="85"/>
      <c r="B225" s="259"/>
      <c r="G225" s="102">
        <f t="shared" si="28"/>
        <v>0</v>
      </c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143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143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143"/>
      <c r="BS225" s="74"/>
      <c r="BT225" s="74"/>
      <c r="BU225" s="74"/>
      <c r="BV225" s="74"/>
      <c r="BW225" s="74"/>
      <c r="BX225" s="74"/>
      <c r="BY225" s="74"/>
      <c r="BZ225" s="74"/>
      <c r="CA225" s="74"/>
      <c r="CB225" s="74"/>
      <c r="CC225" s="74"/>
      <c r="CD225" s="74"/>
      <c r="CE225" s="74"/>
      <c r="CF225" s="74"/>
      <c r="CG225" s="74"/>
      <c r="CH225" s="74"/>
      <c r="CI225" s="74"/>
      <c r="CJ225" s="143"/>
      <c r="CL225" s="74"/>
      <c r="CM225" s="74"/>
      <c r="CN225" s="74"/>
      <c r="CO225" s="74"/>
      <c r="CP225" s="74"/>
      <c r="CQ225" s="74"/>
      <c r="CR225" s="74"/>
      <c r="CS225" s="74"/>
      <c r="CT225" s="74"/>
      <c r="CU225" s="74"/>
      <c r="CV225" s="74"/>
      <c r="CW225" s="74"/>
      <c r="CX225" s="74"/>
      <c r="CY225" s="74"/>
      <c r="CZ225" s="74"/>
      <c r="DA225" s="74"/>
      <c r="DB225" s="74"/>
      <c r="DC225" s="143"/>
      <c r="DE225" s="74"/>
      <c r="DF225" s="74"/>
      <c r="DG225" s="74"/>
      <c r="DH225" s="74"/>
      <c r="DI225" s="74"/>
      <c r="DJ225" s="74"/>
      <c r="DK225" s="74"/>
      <c r="DL225" s="74"/>
      <c r="DM225" s="74"/>
      <c r="DN225" s="74"/>
      <c r="DO225" s="74"/>
      <c r="DP225" s="74"/>
      <c r="DQ225" s="74"/>
      <c r="DR225" s="74"/>
      <c r="DS225" s="74"/>
      <c r="DT225" s="74"/>
      <c r="DU225" s="74"/>
      <c r="DV225" s="143"/>
      <c r="DX225" s="74"/>
      <c r="DY225" s="74"/>
      <c r="DZ225" s="74"/>
      <c r="EA225" s="74"/>
      <c r="EB225" s="74"/>
      <c r="EC225" s="74"/>
      <c r="ED225" s="74"/>
      <c r="EE225" s="74"/>
      <c r="EF225" s="74"/>
      <c r="EG225" s="74"/>
      <c r="EH225" s="74"/>
      <c r="EI225" s="74"/>
      <c r="EJ225" s="74"/>
      <c r="EK225" s="74"/>
      <c r="EL225" s="74"/>
      <c r="EM225" s="74"/>
      <c r="EN225" s="74"/>
      <c r="EO225" s="143"/>
    </row>
    <row r="226" spans="1:145" ht="14.45" customHeight="1">
      <c r="A226" s="85"/>
      <c r="B226" s="259"/>
      <c r="G226" s="102">
        <f t="shared" si="28"/>
        <v>0</v>
      </c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143"/>
      <c r="AG226" s="74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  <c r="AV226" s="74"/>
      <c r="AW226" s="74"/>
      <c r="AX226" s="143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143"/>
      <c r="BS226" s="74"/>
      <c r="BT226" s="74"/>
      <c r="BU226" s="74"/>
      <c r="BV226" s="74"/>
      <c r="BW226" s="74"/>
      <c r="BX226" s="74"/>
      <c r="BY226" s="74"/>
      <c r="BZ226" s="74"/>
      <c r="CA226" s="74"/>
      <c r="CB226" s="74"/>
      <c r="CC226" s="74"/>
      <c r="CD226" s="74"/>
      <c r="CE226" s="74"/>
      <c r="CF226" s="74"/>
      <c r="CG226" s="74"/>
      <c r="CH226" s="74"/>
      <c r="CI226" s="74"/>
      <c r="CJ226" s="143"/>
      <c r="CL226" s="74"/>
      <c r="CM226" s="74"/>
      <c r="CN226" s="74"/>
      <c r="CO226" s="74"/>
      <c r="CP226" s="74"/>
      <c r="CQ226" s="74"/>
      <c r="CR226" s="74"/>
      <c r="CS226" s="74"/>
      <c r="CT226" s="74"/>
      <c r="CU226" s="74"/>
      <c r="CV226" s="74"/>
      <c r="CW226" s="74"/>
      <c r="CX226" s="74"/>
      <c r="CY226" s="74"/>
      <c r="CZ226" s="74"/>
      <c r="DA226" s="74"/>
      <c r="DB226" s="74"/>
      <c r="DC226" s="143"/>
      <c r="DE226" s="74"/>
      <c r="DF226" s="74"/>
      <c r="DG226" s="74"/>
      <c r="DH226" s="74"/>
      <c r="DI226" s="74"/>
      <c r="DJ226" s="74"/>
      <c r="DK226" s="74"/>
      <c r="DL226" s="74"/>
      <c r="DM226" s="74"/>
      <c r="DN226" s="74"/>
      <c r="DO226" s="74"/>
      <c r="DP226" s="74"/>
      <c r="DQ226" s="74"/>
      <c r="DR226" s="74"/>
      <c r="DS226" s="74"/>
      <c r="DT226" s="74"/>
      <c r="DU226" s="74"/>
      <c r="DV226" s="143"/>
      <c r="DX226" s="74"/>
      <c r="DY226" s="74"/>
      <c r="DZ226" s="74"/>
      <c r="EA226" s="74"/>
      <c r="EB226" s="74"/>
      <c r="EC226" s="74"/>
      <c r="ED226" s="74"/>
      <c r="EE226" s="74"/>
      <c r="EF226" s="74"/>
      <c r="EG226" s="74"/>
      <c r="EH226" s="74"/>
      <c r="EI226" s="74"/>
      <c r="EJ226" s="74"/>
      <c r="EK226" s="74"/>
      <c r="EL226" s="74"/>
      <c r="EM226" s="74"/>
      <c r="EN226" s="74"/>
      <c r="EO226" s="143"/>
    </row>
    <row r="227" spans="1:145" ht="14.45" customHeight="1">
      <c r="A227" s="85"/>
      <c r="B227" s="259"/>
      <c r="G227" s="102">
        <f t="shared" si="28"/>
        <v>0</v>
      </c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143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143"/>
      <c r="AZ227" s="74"/>
      <c r="BA227" s="74"/>
      <c r="BB227" s="74"/>
      <c r="BC227" s="74"/>
      <c r="BD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143"/>
      <c r="BS227" s="74"/>
      <c r="BT227" s="74"/>
      <c r="BU227" s="74"/>
      <c r="BV227" s="74"/>
      <c r="BW227" s="74"/>
      <c r="BX227" s="74"/>
      <c r="BY227" s="74"/>
      <c r="BZ227" s="74"/>
      <c r="CA227" s="74"/>
      <c r="CB227" s="74"/>
      <c r="CC227" s="74"/>
      <c r="CD227" s="74"/>
      <c r="CE227" s="74"/>
      <c r="CF227" s="74"/>
      <c r="CG227" s="74"/>
      <c r="CH227" s="74"/>
      <c r="CI227" s="74"/>
      <c r="CJ227" s="143"/>
      <c r="CL227" s="74"/>
      <c r="CM227" s="74"/>
      <c r="CN227" s="74"/>
      <c r="CO227" s="74"/>
      <c r="CP227" s="74"/>
      <c r="CQ227" s="74"/>
      <c r="CR227" s="74"/>
      <c r="CS227" s="74"/>
      <c r="CT227" s="74"/>
      <c r="CU227" s="74"/>
      <c r="CV227" s="74"/>
      <c r="CW227" s="74"/>
      <c r="CX227" s="74"/>
      <c r="CY227" s="74"/>
      <c r="CZ227" s="74"/>
      <c r="DA227" s="74"/>
      <c r="DB227" s="74"/>
      <c r="DC227" s="143"/>
      <c r="DE227" s="74"/>
      <c r="DF227" s="74"/>
      <c r="DG227" s="74"/>
      <c r="DH227" s="74"/>
      <c r="DI227" s="74"/>
      <c r="DJ227" s="74"/>
      <c r="DK227" s="74"/>
      <c r="DL227" s="74"/>
      <c r="DM227" s="74"/>
      <c r="DN227" s="74"/>
      <c r="DO227" s="74"/>
      <c r="DP227" s="74"/>
      <c r="DQ227" s="74"/>
      <c r="DR227" s="74"/>
      <c r="DS227" s="74"/>
      <c r="DT227" s="74"/>
      <c r="DU227" s="74"/>
      <c r="DV227" s="143"/>
      <c r="DX227" s="74"/>
      <c r="DY227" s="74"/>
      <c r="DZ227" s="74"/>
      <c r="EA227" s="74"/>
      <c r="EB227" s="74"/>
      <c r="EC227" s="74"/>
      <c r="ED227" s="74"/>
      <c r="EE227" s="74"/>
      <c r="EF227" s="74"/>
      <c r="EG227" s="74"/>
      <c r="EH227" s="74"/>
      <c r="EI227" s="74"/>
      <c r="EJ227" s="74"/>
      <c r="EK227" s="74"/>
      <c r="EL227" s="74"/>
      <c r="EM227" s="74"/>
      <c r="EN227" s="74"/>
      <c r="EO227" s="143"/>
    </row>
    <row r="228" spans="1:145" s="84" customFormat="1" ht="14.45" customHeight="1">
      <c r="A228" s="79"/>
      <c r="B228" s="260"/>
      <c r="C228" s="90" t="s">
        <v>3627</v>
      </c>
      <c r="D228" s="90"/>
      <c r="E228" s="90"/>
      <c r="F228" s="127"/>
      <c r="G228" s="140">
        <f t="shared" si="28"/>
        <v>0</v>
      </c>
      <c r="H228" s="121"/>
      <c r="I228" s="81"/>
      <c r="J228" s="81"/>
      <c r="K228" s="82"/>
      <c r="L228" s="100"/>
      <c r="M228" s="100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146"/>
      <c r="AF228" s="100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146"/>
      <c r="AY228" s="100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146"/>
      <c r="BR228" s="100"/>
      <c r="BS228" s="83"/>
      <c r="BT228" s="83"/>
      <c r="BU228" s="83"/>
      <c r="BV228" s="83"/>
      <c r="BW228" s="83"/>
      <c r="BX228" s="83"/>
      <c r="BY228" s="83"/>
      <c r="BZ228" s="83"/>
      <c r="CA228" s="83"/>
      <c r="CB228" s="83"/>
      <c r="CC228" s="83"/>
      <c r="CD228" s="83"/>
      <c r="CE228" s="83"/>
      <c r="CF228" s="83"/>
      <c r="CG228" s="83"/>
      <c r="CH228" s="83"/>
      <c r="CI228" s="83"/>
      <c r="CJ228" s="146"/>
      <c r="CK228" s="100"/>
      <c r="CL228" s="83"/>
      <c r="CM228" s="83"/>
      <c r="CN228" s="83"/>
      <c r="CO228" s="83"/>
      <c r="CP228" s="83"/>
      <c r="CQ228" s="83"/>
      <c r="CR228" s="83"/>
      <c r="CS228" s="83"/>
      <c r="CT228" s="83"/>
      <c r="CU228" s="83"/>
      <c r="CV228" s="83"/>
      <c r="CW228" s="83"/>
      <c r="CX228" s="83"/>
      <c r="CY228" s="83"/>
      <c r="CZ228" s="83"/>
      <c r="DA228" s="83"/>
      <c r="DB228" s="83"/>
      <c r="DC228" s="146"/>
      <c r="DD228" s="100"/>
      <c r="DE228" s="83"/>
      <c r="DF228" s="83"/>
      <c r="DG228" s="83"/>
      <c r="DH228" s="83"/>
      <c r="DI228" s="83"/>
      <c r="DJ228" s="83"/>
      <c r="DK228" s="83"/>
      <c r="DL228" s="83"/>
      <c r="DM228" s="83"/>
      <c r="DN228" s="83"/>
      <c r="DO228" s="83"/>
      <c r="DP228" s="83"/>
      <c r="DQ228" s="83"/>
      <c r="DR228" s="83"/>
      <c r="DS228" s="83"/>
      <c r="DT228" s="83"/>
      <c r="DU228" s="83"/>
      <c r="DV228" s="146"/>
      <c r="DW228" s="100"/>
      <c r="DX228" s="83"/>
      <c r="DY228" s="83"/>
      <c r="DZ228" s="83"/>
      <c r="EA228" s="83"/>
      <c r="EB228" s="83"/>
      <c r="EC228" s="83"/>
      <c r="ED228" s="83"/>
      <c r="EE228" s="83"/>
      <c r="EF228" s="83"/>
      <c r="EG228" s="83"/>
      <c r="EH228" s="83"/>
      <c r="EI228" s="83"/>
      <c r="EJ228" s="83"/>
      <c r="EK228" s="83"/>
      <c r="EL228" s="83"/>
      <c r="EM228" s="83"/>
      <c r="EN228" s="83"/>
      <c r="EO228" s="146"/>
    </row>
    <row r="229" spans="1:145" s="61" customFormat="1" ht="14.45" customHeight="1">
      <c r="A229" s="85"/>
      <c r="B229" s="276" t="s">
        <v>3668</v>
      </c>
      <c r="C229" s="91" t="s">
        <v>3669</v>
      </c>
      <c r="D229" s="91"/>
      <c r="E229" s="91"/>
      <c r="F229" s="126"/>
      <c r="G229" s="103">
        <f t="shared" si="28"/>
        <v>30</v>
      </c>
      <c r="H229" s="104"/>
      <c r="I229" s="60"/>
      <c r="J229" s="60"/>
      <c r="K229" s="86"/>
      <c r="L229" s="101">
        <v>1</v>
      </c>
      <c r="M229" s="101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  <c r="AC229" s="88"/>
      <c r="AD229" s="88"/>
      <c r="AE229" s="144"/>
      <c r="AF229" s="101"/>
      <c r="AG229" s="88"/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8"/>
      <c r="AT229" s="88"/>
      <c r="AU229" s="88"/>
      <c r="AV229" s="88"/>
      <c r="AW229" s="88"/>
      <c r="AX229" s="144"/>
      <c r="AY229" s="101" t="s">
        <v>3582</v>
      </c>
      <c r="AZ229" s="88"/>
      <c r="BA229" s="88"/>
      <c r="BB229" s="88"/>
      <c r="BC229" s="88"/>
      <c r="BD229" s="88"/>
      <c r="BE229" s="88"/>
      <c r="BF229" s="88"/>
      <c r="BG229" s="88"/>
      <c r="BH229" s="88"/>
      <c r="BI229" s="88"/>
      <c r="BJ229" s="88"/>
      <c r="BK229" s="88"/>
      <c r="BL229" s="88"/>
      <c r="BM229" s="88"/>
      <c r="BN229" s="88"/>
      <c r="BO229" s="88"/>
      <c r="BP229" s="88"/>
      <c r="BQ229" s="144"/>
      <c r="BR229" s="101"/>
      <c r="BS229" s="88"/>
      <c r="BT229" s="88"/>
      <c r="BU229" s="88"/>
      <c r="BV229" s="88"/>
      <c r="BW229" s="88"/>
      <c r="BX229" s="88"/>
      <c r="BY229" s="88"/>
      <c r="BZ229" s="88"/>
      <c r="CA229" s="88"/>
      <c r="CB229" s="88"/>
      <c r="CC229" s="88"/>
      <c r="CD229" s="88"/>
      <c r="CE229" s="88"/>
      <c r="CF229" s="88"/>
      <c r="CG229" s="88"/>
      <c r="CH229" s="88"/>
      <c r="CI229" s="88"/>
      <c r="CJ229" s="144"/>
      <c r="CK229" s="101"/>
      <c r="CL229" s="88"/>
      <c r="CM229" s="88"/>
      <c r="CN229" s="88"/>
      <c r="CO229" s="88"/>
      <c r="CP229" s="88"/>
      <c r="CQ229" s="88"/>
      <c r="CR229" s="88"/>
      <c r="CS229" s="88"/>
      <c r="CT229" s="88"/>
      <c r="CU229" s="88"/>
      <c r="CV229" s="88"/>
      <c r="CW229" s="88"/>
      <c r="CX229" s="88"/>
      <c r="CY229" s="88"/>
      <c r="CZ229" s="88"/>
      <c r="DA229" s="88"/>
      <c r="DB229" s="88"/>
      <c r="DC229" s="144"/>
      <c r="DD229" s="101"/>
      <c r="DE229" s="88"/>
      <c r="DF229" s="88"/>
      <c r="DG229" s="88"/>
      <c r="DH229" s="88"/>
      <c r="DI229" s="88"/>
      <c r="DJ229" s="88"/>
      <c r="DK229" s="88"/>
      <c r="DL229" s="88"/>
      <c r="DM229" s="88"/>
      <c r="DN229" s="88"/>
      <c r="DO229" s="88"/>
      <c r="DP229" s="88"/>
      <c r="DQ229" s="88"/>
      <c r="DR229" s="88"/>
      <c r="DS229" s="88"/>
      <c r="DT229" s="88"/>
      <c r="DU229" s="88"/>
      <c r="DV229" s="144"/>
      <c r="DW229" s="101"/>
      <c r="DX229" s="88"/>
      <c r="DY229" s="88"/>
      <c r="DZ229" s="88"/>
      <c r="EA229" s="88"/>
      <c r="EB229" s="88"/>
      <c r="EC229" s="88"/>
      <c r="ED229" s="88"/>
      <c r="EE229" s="88"/>
      <c r="EF229" s="88"/>
      <c r="EG229" s="88"/>
      <c r="EH229" s="88"/>
      <c r="EI229" s="88"/>
      <c r="EJ229" s="88"/>
      <c r="EK229" s="88"/>
      <c r="EL229" s="88"/>
      <c r="EM229" s="88"/>
      <c r="EN229" s="88"/>
      <c r="EO229" s="144"/>
    </row>
    <row r="230" spans="1:145" ht="14.45" customHeight="1">
      <c r="A230" s="85"/>
      <c r="B230" s="277"/>
      <c r="C230" s="71" t="s">
        <v>3670</v>
      </c>
      <c r="G230" s="102">
        <f t="shared" si="28"/>
        <v>30</v>
      </c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143"/>
      <c r="AG230" s="74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  <c r="AV230" s="74"/>
      <c r="AW230" s="74"/>
      <c r="AX230" s="143"/>
      <c r="AZ230" s="74"/>
      <c r="BA230" s="74"/>
      <c r="BB230" s="74"/>
      <c r="BC230" s="74"/>
      <c r="BD230" s="74"/>
      <c r="BE230" s="74"/>
      <c r="BF230" s="74"/>
      <c r="BG230" s="74"/>
      <c r="BH230" s="74"/>
      <c r="BI230" s="74"/>
      <c r="BJ230" s="74"/>
      <c r="BK230" s="74"/>
      <c r="BL230" s="74"/>
      <c r="BM230" s="74"/>
      <c r="BN230" s="74"/>
      <c r="BO230" s="74"/>
      <c r="BP230" s="74"/>
      <c r="BQ230" s="143"/>
      <c r="BR230" s="98" t="s">
        <v>3582</v>
      </c>
      <c r="BS230" s="74"/>
      <c r="BT230" s="74"/>
      <c r="BU230" s="74"/>
      <c r="BV230" s="74"/>
      <c r="BW230" s="74"/>
      <c r="BX230" s="74"/>
      <c r="BY230" s="74"/>
      <c r="BZ230" s="74"/>
      <c r="CA230" s="74"/>
      <c r="CB230" s="74"/>
      <c r="CC230" s="74"/>
      <c r="CD230" s="74"/>
      <c r="CE230" s="74"/>
      <c r="CF230" s="74"/>
      <c r="CG230" s="74"/>
      <c r="CH230" s="74"/>
      <c r="CI230" s="74"/>
      <c r="CJ230" s="143"/>
      <c r="CL230" s="74"/>
      <c r="CM230" s="74"/>
      <c r="CN230" s="74"/>
      <c r="CO230" s="74"/>
      <c r="CP230" s="74"/>
      <c r="CQ230" s="74"/>
      <c r="CR230" s="74"/>
      <c r="CS230" s="74"/>
      <c r="CT230" s="74"/>
      <c r="CU230" s="74"/>
      <c r="CV230" s="74"/>
      <c r="CW230" s="74"/>
      <c r="CX230" s="74"/>
      <c r="CY230" s="74"/>
      <c r="CZ230" s="74"/>
      <c r="DA230" s="74"/>
      <c r="DB230" s="74"/>
      <c r="DC230" s="143"/>
      <c r="DE230" s="74"/>
      <c r="DF230" s="74"/>
      <c r="DG230" s="74"/>
      <c r="DH230" s="74"/>
      <c r="DI230" s="74"/>
      <c r="DJ230" s="74"/>
      <c r="DK230" s="74"/>
      <c r="DL230" s="74"/>
      <c r="DM230" s="74"/>
      <c r="DN230" s="74"/>
      <c r="DO230" s="74"/>
      <c r="DP230" s="74"/>
      <c r="DQ230" s="74"/>
      <c r="DR230" s="74"/>
      <c r="DS230" s="74"/>
      <c r="DT230" s="74"/>
      <c r="DU230" s="74"/>
      <c r="DV230" s="143"/>
      <c r="DX230" s="74"/>
      <c r="DY230" s="74"/>
      <c r="DZ230" s="74"/>
      <c r="EA230" s="74"/>
      <c r="EB230" s="74"/>
      <c r="EC230" s="74"/>
      <c r="ED230" s="74"/>
      <c r="EE230" s="74"/>
      <c r="EF230" s="74"/>
      <c r="EG230" s="74"/>
      <c r="EH230" s="74"/>
      <c r="EI230" s="74"/>
      <c r="EJ230" s="74"/>
      <c r="EK230" s="74"/>
      <c r="EL230" s="74"/>
      <c r="EM230" s="74"/>
      <c r="EN230" s="74"/>
      <c r="EO230" s="143"/>
    </row>
    <row r="231" spans="1:145" ht="14.45" customHeight="1">
      <c r="A231" s="85"/>
      <c r="B231" s="277"/>
      <c r="C231" s="71" t="s">
        <v>3671</v>
      </c>
      <c r="G231" s="102">
        <f t="shared" si="28"/>
        <v>30</v>
      </c>
      <c r="L231" s="98">
        <v>1</v>
      </c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143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143"/>
      <c r="AY231" s="98" t="s">
        <v>3582</v>
      </c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74"/>
      <c r="BL231" s="74"/>
      <c r="BM231" s="74"/>
      <c r="BN231" s="74"/>
      <c r="BO231" s="74"/>
      <c r="BP231" s="74"/>
      <c r="BQ231" s="143"/>
      <c r="BS231" s="74"/>
      <c r="BT231" s="74"/>
      <c r="BU231" s="74"/>
      <c r="BV231" s="74"/>
      <c r="BW231" s="74"/>
      <c r="BX231" s="74"/>
      <c r="BY231" s="74"/>
      <c r="BZ231" s="74"/>
      <c r="CA231" s="74"/>
      <c r="CB231" s="74"/>
      <c r="CC231" s="74"/>
      <c r="CD231" s="74"/>
      <c r="CE231" s="74"/>
      <c r="CF231" s="74"/>
      <c r="CG231" s="74"/>
      <c r="CH231" s="74"/>
      <c r="CI231" s="74"/>
      <c r="CJ231" s="143"/>
      <c r="CL231" s="74"/>
      <c r="CM231" s="74"/>
      <c r="CN231" s="74"/>
      <c r="CO231" s="74"/>
      <c r="CP231" s="74"/>
      <c r="CQ231" s="74"/>
      <c r="CR231" s="74"/>
      <c r="CS231" s="74"/>
      <c r="CT231" s="74"/>
      <c r="CU231" s="74"/>
      <c r="CV231" s="74"/>
      <c r="CW231" s="74"/>
      <c r="CX231" s="74"/>
      <c r="CY231" s="74"/>
      <c r="CZ231" s="74"/>
      <c r="DA231" s="74"/>
      <c r="DB231" s="74"/>
      <c r="DC231" s="143"/>
      <c r="DE231" s="74"/>
      <c r="DF231" s="74"/>
      <c r="DG231" s="74"/>
      <c r="DH231" s="74"/>
      <c r="DI231" s="74"/>
      <c r="DJ231" s="74"/>
      <c r="DK231" s="74"/>
      <c r="DL231" s="74"/>
      <c r="DM231" s="74"/>
      <c r="DN231" s="74"/>
      <c r="DO231" s="74"/>
      <c r="DP231" s="74"/>
      <c r="DQ231" s="74"/>
      <c r="DR231" s="74"/>
      <c r="DS231" s="74"/>
      <c r="DT231" s="74"/>
      <c r="DU231" s="74"/>
      <c r="DV231" s="143"/>
      <c r="DX231" s="74"/>
      <c r="DY231" s="74"/>
      <c r="DZ231" s="74"/>
      <c r="EA231" s="74"/>
      <c r="EB231" s="74"/>
      <c r="EC231" s="74"/>
      <c r="ED231" s="74"/>
      <c r="EE231" s="74"/>
      <c r="EF231" s="74"/>
      <c r="EG231" s="74"/>
      <c r="EH231" s="74"/>
      <c r="EI231" s="74"/>
      <c r="EJ231" s="74"/>
      <c r="EK231" s="74"/>
      <c r="EL231" s="74"/>
      <c r="EM231" s="74"/>
      <c r="EN231" s="74"/>
      <c r="EO231" s="143"/>
    </row>
    <row r="232" spans="1:145" ht="14.45" customHeight="1">
      <c r="A232" s="85"/>
      <c r="B232" s="277"/>
      <c r="C232" s="71" t="s">
        <v>3672</v>
      </c>
      <c r="G232" s="102">
        <f t="shared" si="28"/>
        <v>30</v>
      </c>
      <c r="L232" s="98">
        <v>1</v>
      </c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143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143"/>
      <c r="AY232" s="98" t="s">
        <v>3582</v>
      </c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74"/>
      <c r="BL232" s="74"/>
      <c r="BM232" s="74"/>
      <c r="BN232" s="74"/>
      <c r="BO232" s="74"/>
      <c r="BP232" s="74"/>
      <c r="BQ232" s="143"/>
      <c r="BS232" s="74"/>
      <c r="BT232" s="74"/>
      <c r="BU232" s="74"/>
      <c r="BV232" s="74"/>
      <c r="BW232" s="74"/>
      <c r="BX232" s="74"/>
      <c r="BY232" s="74"/>
      <c r="BZ232" s="74"/>
      <c r="CA232" s="74"/>
      <c r="CB232" s="74"/>
      <c r="CC232" s="74"/>
      <c r="CD232" s="74"/>
      <c r="CE232" s="74"/>
      <c r="CF232" s="74"/>
      <c r="CG232" s="74"/>
      <c r="CH232" s="74"/>
      <c r="CI232" s="74"/>
      <c r="CJ232" s="143"/>
      <c r="CL232" s="74"/>
      <c r="CM232" s="74"/>
      <c r="CN232" s="74"/>
      <c r="CO232" s="74"/>
      <c r="CP232" s="74"/>
      <c r="CQ232" s="74"/>
      <c r="CR232" s="74"/>
      <c r="CS232" s="74"/>
      <c r="CT232" s="74"/>
      <c r="CU232" s="74"/>
      <c r="CV232" s="74"/>
      <c r="CW232" s="74"/>
      <c r="CX232" s="74"/>
      <c r="CY232" s="74"/>
      <c r="CZ232" s="74"/>
      <c r="DA232" s="74"/>
      <c r="DB232" s="74"/>
      <c r="DC232" s="143"/>
      <c r="DE232" s="74"/>
      <c r="DF232" s="74"/>
      <c r="DG232" s="74"/>
      <c r="DH232" s="74"/>
      <c r="DI232" s="74"/>
      <c r="DJ232" s="74"/>
      <c r="DK232" s="74"/>
      <c r="DL232" s="74"/>
      <c r="DM232" s="74"/>
      <c r="DN232" s="74"/>
      <c r="DO232" s="74"/>
      <c r="DP232" s="74"/>
      <c r="DQ232" s="74"/>
      <c r="DR232" s="74"/>
      <c r="DS232" s="74"/>
      <c r="DT232" s="74"/>
      <c r="DU232" s="74"/>
      <c r="DV232" s="143"/>
      <c r="DX232" s="74"/>
      <c r="DY232" s="74"/>
      <c r="DZ232" s="74"/>
      <c r="EA232" s="74"/>
      <c r="EB232" s="74"/>
      <c r="EC232" s="74"/>
      <c r="ED232" s="74"/>
      <c r="EE232" s="74"/>
      <c r="EF232" s="74"/>
      <c r="EG232" s="74"/>
      <c r="EH232" s="74"/>
      <c r="EI232" s="74"/>
      <c r="EJ232" s="74"/>
      <c r="EK232" s="74"/>
      <c r="EL232" s="74"/>
      <c r="EM232" s="74"/>
      <c r="EN232" s="74"/>
      <c r="EO232" s="143"/>
    </row>
    <row r="233" spans="1:145" ht="14.45" customHeight="1">
      <c r="A233" s="85"/>
      <c r="B233" s="277"/>
      <c r="C233" s="71" t="s">
        <v>3771</v>
      </c>
      <c r="G233" s="102">
        <f t="shared" si="28"/>
        <v>30</v>
      </c>
      <c r="L233" s="98">
        <v>1</v>
      </c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143"/>
      <c r="AG233" s="74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143"/>
      <c r="AY233" s="98" t="s">
        <v>3582</v>
      </c>
      <c r="AZ233" s="74"/>
      <c r="BA233" s="74"/>
      <c r="BB233" s="74"/>
      <c r="BC233" s="74"/>
      <c r="BD233" s="74"/>
      <c r="BE233" s="74"/>
      <c r="BF233" s="74"/>
      <c r="BG233" s="74"/>
      <c r="BH233" s="74"/>
      <c r="BI233" s="74"/>
      <c r="BJ233" s="74"/>
      <c r="BK233" s="74"/>
      <c r="BL233" s="74"/>
      <c r="BM233" s="74"/>
      <c r="BN233" s="74"/>
      <c r="BO233" s="74"/>
      <c r="BP233" s="74"/>
      <c r="BQ233" s="143"/>
      <c r="BS233" s="74"/>
      <c r="BT233" s="74"/>
      <c r="BU233" s="74"/>
      <c r="BV233" s="74"/>
      <c r="BW233" s="74"/>
      <c r="BX233" s="74"/>
      <c r="BY233" s="74"/>
      <c r="BZ233" s="74"/>
      <c r="CA233" s="74"/>
      <c r="CB233" s="74"/>
      <c r="CC233" s="74"/>
      <c r="CD233" s="74"/>
      <c r="CE233" s="74"/>
      <c r="CF233" s="74"/>
      <c r="CG233" s="74"/>
      <c r="CH233" s="74"/>
      <c r="CI233" s="74"/>
      <c r="CJ233" s="143"/>
      <c r="CL233" s="74"/>
      <c r="CM233" s="74"/>
      <c r="CN233" s="74"/>
      <c r="CO233" s="74"/>
      <c r="CP233" s="74"/>
      <c r="CQ233" s="74"/>
      <c r="CR233" s="74"/>
      <c r="CS233" s="74"/>
      <c r="CT233" s="74"/>
      <c r="CU233" s="74"/>
      <c r="CV233" s="74"/>
      <c r="CW233" s="74"/>
      <c r="CX233" s="74"/>
      <c r="CY233" s="74"/>
      <c r="CZ233" s="74"/>
      <c r="DA233" s="74"/>
      <c r="DB233" s="74"/>
      <c r="DC233" s="143"/>
      <c r="DE233" s="74"/>
      <c r="DF233" s="74"/>
      <c r="DG233" s="74"/>
      <c r="DH233" s="74"/>
      <c r="DI233" s="74"/>
      <c r="DJ233" s="74"/>
      <c r="DK233" s="74"/>
      <c r="DL233" s="74"/>
      <c r="DM233" s="74"/>
      <c r="DN233" s="74"/>
      <c r="DO233" s="74"/>
      <c r="DP233" s="74"/>
      <c r="DQ233" s="74"/>
      <c r="DR233" s="74"/>
      <c r="DS233" s="74"/>
      <c r="DT233" s="74"/>
      <c r="DU233" s="74"/>
      <c r="DV233" s="143"/>
      <c r="DX233" s="74"/>
      <c r="DY233" s="74"/>
      <c r="DZ233" s="74"/>
      <c r="EA233" s="74"/>
      <c r="EB233" s="74"/>
      <c r="EC233" s="74"/>
      <c r="ED233" s="74"/>
      <c r="EE233" s="74"/>
      <c r="EF233" s="74"/>
      <c r="EG233" s="74"/>
      <c r="EH233" s="74"/>
      <c r="EI233" s="74"/>
      <c r="EJ233" s="74"/>
      <c r="EK233" s="74"/>
      <c r="EL233" s="74"/>
      <c r="EM233" s="74"/>
      <c r="EN233" s="74"/>
      <c r="EO233" s="143"/>
    </row>
    <row r="234" spans="1:145" ht="14.45" customHeight="1">
      <c r="A234" s="85"/>
      <c r="B234" s="277"/>
      <c r="G234" s="102">
        <f t="shared" si="28"/>
        <v>0</v>
      </c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143"/>
      <c r="AG234" s="74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  <c r="AV234" s="74"/>
      <c r="AW234" s="74"/>
      <c r="AX234" s="143"/>
      <c r="AZ234" s="74"/>
      <c r="BA234" s="74"/>
      <c r="BB234" s="74"/>
      <c r="BC234" s="74"/>
      <c r="BD234" s="74"/>
      <c r="BE234" s="74"/>
      <c r="BF234" s="74"/>
      <c r="BG234" s="74"/>
      <c r="BH234" s="74"/>
      <c r="BI234" s="74"/>
      <c r="BJ234" s="74"/>
      <c r="BK234" s="74"/>
      <c r="BL234" s="74"/>
      <c r="BM234" s="74"/>
      <c r="BN234" s="74"/>
      <c r="BO234" s="74"/>
      <c r="BP234" s="74"/>
      <c r="BQ234" s="143"/>
      <c r="BS234" s="74"/>
      <c r="BT234" s="74"/>
      <c r="BU234" s="74"/>
      <c r="BV234" s="74"/>
      <c r="BW234" s="74"/>
      <c r="BX234" s="74"/>
      <c r="BY234" s="74"/>
      <c r="BZ234" s="74"/>
      <c r="CA234" s="74"/>
      <c r="CB234" s="74"/>
      <c r="CC234" s="74"/>
      <c r="CD234" s="74"/>
      <c r="CE234" s="74"/>
      <c r="CF234" s="74"/>
      <c r="CG234" s="74"/>
      <c r="CH234" s="74"/>
      <c r="CI234" s="74"/>
      <c r="CJ234" s="143"/>
      <c r="CL234" s="74"/>
      <c r="CM234" s="74"/>
      <c r="CN234" s="74"/>
      <c r="CO234" s="74"/>
      <c r="CP234" s="74"/>
      <c r="CQ234" s="74"/>
      <c r="CR234" s="74"/>
      <c r="CS234" s="74"/>
      <c r="CT234" s="74"/>
      <c r="CU234" s="74"/>
      <c r="CV234" s="74"/>
      <c r="CW234" s="74"/>
      <c r="CX234" s="74"/>
      <c r="CY234" s="74"/>
      <c r="CZ234" s="74"/>
      <c r="DA234" s="74"/>
      <c r="DB234" s="74"/>
      <c r="DC234" s="143"/>
      <c r="DE234" s="74"/>
      <c r="DF234" s="74"/>
      <c r="DG234" s="74"/>
      <c r="DH234" s="74"/>
      <c r="DI234" s="74"/>
      <c r="DJ234" s="74"/>
      <c r="DK234" s="74"/>
      <c r="DL234" s="74"/>
      <c r="DM234" s="74"/>
      <c r="DN234" s="74"/>
      <c r="DO234" s="74"/>
      <c r="DP234" s="74"/>
      <c r="DQ234" s="74"/>
      <c r="DR234" s="74"/>
      <c r="DS234" s="74"/>
      <c r="DT234" s="74"/>
      <c r="DU234" s="74"/>
      <c r="DV234" s="143"/>
      <c r="DX234" s="74"/>
      <c r="DY234" s="74"/>
      <c r="DZ234" s="74"/>
      <c r="EA234" s="74"/>
      <c r="EB234" s="74"/>
      <c r="EC234" s="74"/>
      <c r="ED234" s="74"/>
      <c r="EE234" s="74"/>
      <c r="EF234" s="74"/>
      <c r="EG234" s="74"/>
      <c r="EH234" s="74"/>
      <c r="EI234" s="74"/>
      <c r="EJ234" s="74"/>
      <c r="EK234" s="74"/>
      <c r="EL234" s="74"/>
      <c r="EM234" s="74"/>
      <c r="EN234" s="74"/>
      <c r="EO234" s="143"/>
    </row>
    <row r="235" spans="1:145" ht="14.45" customHeight="1">
      <c r="A235" s="85"/>
      <c r="B235" s="277"/>
      <c r="G235" s="102">
        <f t="shared" si="28"/>
        <v>0</v>
      </c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143"/>
      <c r="AG235" s="74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4"/>
      <c r="AX235" s="143"/>
      <c r="AZ235" s="74"/>
      <c r="BA235" s="74"/>
      <c r="BB235" s="74"/>
      <c r="BC235" s="74"/>
      <c r="BD235" s="74"/>
      <c r="BE235" s="74"/>
      <c r="BF235" s="74"/>
      <c r="BG235" s="74"/>
      <c r="BH235" s="74"/>
      <c r="BI235" s="74"/>
      <c r="BJ235" s="74"/>
      <c r="BK235" s="74"/>
      <c r="BL235" s="74"/>
      <c r="BM235" s="74"/>
      <c r="BN235" s="74"/>
      <c r="BO235" s="74"/>
      <c r="BP235" s="74"/>
      <c r="BQ235" s="143"/>
      <c r="BS235" s="74"/>
      <c r="BT235" s="74"/>
      <c r="BU235" s="74"/>
      <c r="BV235" s="74"/>
      <c r="BW235" s="74"/>
      <c r="BX235" s="74"/>
      <c r="BY235" s="74"/>
      <c r="BZ235" s="74"/>
      <c r="CA235" s="74"/>
      <c r="CB235" s="74"/>
      <c r="CC235" s="74"/>
      <c r="CD235" s="74"/>
      <c r="CE235" s="74"/>
      <c r="CF235" s="74"/>
      <c r="CG235" s="74"/>
      <c r="CH235" s="74"/>
      <c r="CI235" s="74"/>
      <c r="CJ235" s="143"/>
      <c r="CL235" s="74"/>
      <c r="CM235" s="74"/>
      <c r="CN235" s="74"/>
      <c r="CO235" s="74"/>
      <c r="CP235" s="74"/>
      <c r="CQ235" s="74"/>
      <c r="CR235" s="74"/>
      <c r="CS235" s="74"/>
      <c r="CT235" s="74"/>
      <c r="CU235" s="74"/>
      <c r="CV235" s="74"/>
      <c r="CW235" s="74"/>
      <c r="CX235" s="74"/>
      <c r="CY235" s="74"/>
      <c r="CZ235" s="74"/>
      <c r="DA235" s="74"/>
      <c r="DB235" s="74"/>
      <c r="DC235" s="143"/>
      <c r="DE235" s="74"/>
      <c r="DF235" s="74"/>
      <c r="DG235" s="74"/>
      <c r="DH235" s="74"/>
      <c r="DI235" s="74"/>
      <c r="DJ235" s="74"/>
      <c r="DK235" s="74"/>
      <c r="DL235" s="74"/>
      <c r="DM235" s="74"/>
      <c r="DN235" s="74"/>
      <c r="DO235" s="74"/>
      <c r="DP235" s="74"/>
      <c r="DQ235" s="74"/>
      <c r="DR235" s="74"/>
      <c r="DS235" s="74"/>
      <c r="DT235" s="74"/>
      <c r="DU235" s="74"/>
      <c r="DV235" s="143"/>
      <c r="DX235" s="74"/>
      <c r="DY235" s="74"/>
      <c r="DZ235" s="74"/>
      <c r="EA235" s="74"/>
      <c r="EB235" s="74"/>
      <c r="EC235" s="74"/>
      <c r="ED235" s="74"/>
      <c r="EE235" s="74"/>
      <c r="EF235" s="74"/>
      <c r="EG235" s="74"/>
      <c r="EH235" s="74"/>
      <c r="EI235" s="74"/>
      <c r="EJ235" s="74"/>
      <c r="EK235" s="74"/>
      <c r="EL235" s="74"/>
      <c r="EM235" s="74"/>
      <c r="EN235" s="74"/>
      <c r="EO235" s="143"/>
    </row>
    <row r="236" spans="1:145" ht="14.45" customHeight="1">
      <c r="A236" s="85"/>
      <c r="B236" s="277"/>
      <c r="G236" s="102">
        <f t="shared" si="28"/>
        <v>0</v>
      </c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143"/>
      <c r="AG236" s="74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143"/>
      <c r="AZ236" s="74"/>
      <c r="BA236" s="74"/>
      <c r="BB236" s="74"/>
      <c r="BC236" s="74"/>
      <c r="BD236" s="74"/>
      <c r="BE236" s="74"/>
      <c r="BF236" s="74"/>
      <c r="BG236" s="74"/>
      <c r="BH236" s="74"/>
      <c r="BI236" s="74"/>
      <c r="BJ236" s="74"/>
      <c r="BK236" s="74"/>
      <c r="BL236" s="74"/>
      <c r="BM236" s="74"/>
      <c r="BN236" s="74"/>
      <c r="BO236" s="74"/>
      <c r="BP236" s="74"/>
      <c r="BQ236" s="143"/>
      <c r="BS236" s="74"/>
      <c r="BT236" s="74"/>
      <c r="BU236" s="74"/>
      <c r="BV236" s="74"/>
      <c r="BW236" s="74"/>
      <c r="BX236" s="74"/>
      <c r="BY236" s="74"/>
      <c r="BZ236" s="74"/>
      <c r="CA236" s="74"/>
      <c r="CB236" s="74"/>
      <c r="CC236" s="74"/>
      <c r="CD236" s="74"/>
      <c r="CE236" s="74"/>
      <c r="CF236" s="74"/>
      <c r="CG236" s="74"/>
      <c r="CH236" s="74"/>
      <c r="CI236" s="74"/>
      <c r="CJ236" s="143"/>
      <c r="CL236" s="74"/>
      <c r="CM236" s="74"/>
      <c r="CN236" s="74"/>
      <c r="CO236" s="74"/>
      <c r="CP236" s="74"/>
      <c r="CQ236" s="74"/>
      <c r="CR236" s="74"/>
      <c r="CS236" s="74"/>
      <c r="CT236" s="74"/>
      <c r="CU236" s="74"/>
      <c r="CV236" s="74"/>
      <c r="CW236" s="74"/>
      <c r="CX236" s="74"/>
      <c r="CY236" s="74"/>
      <c r="CZ236" s="74"/>
      <c r="DA236" s="74"/>
      <c r="DB236" s="74"/>
      <c r="DC236" s="143"/>
      <c r="DE236" s="74"/>
      <c r="DF236" s="74"/>
      <c r="DG236" s="74"/>
      <c r="DH236" s="74"/>
      <c r="DI236" s="74"/>
      <c r="DJ236" s="74"/>
      <c r="DK236" s="74"/>
      <c r="DL236" s="74"/>
      <c r="DM236" s="74"/>
      <c r="DN236" s="74"/>
      <c r="DO236" s="74"/>
      <c r="DP236" s="74"/>
      <c r="DQ236" s="74"/>
      <c r="DR236" s="74"/>
      <c r="DS236" s="74"/>
      <c r="DT236" s="74"/>
      <c r="DU236" s="74"/>
      <c r="DV236" s="143"/>
      <c r="DX236" s="74"/>
      <c r="DY236" s="74"/>
      <c r="DZ236" s="74"/>
      <c r="EA236" s="74"/>
      <c r="EB236" s="74"/>
      <c r="EC236" s="74"/>
      <c r="ED236" s="74"/>
      <c r="EE236" s="74"/>
      <c r="EF236" s="74"/>
      <c r="EG236" s="74"/>
      <c r="EH236" s="74"/>
      <c r="EI236" s="74"/>
      <c r="EJ236" s="74"/>
      <c r="EK236" s="74"/>
      <c r="EL236" s="74"/>
      <c r="EM236" s="74"/>
      <c r="EN236" s="74"/>
      <c r="EO236" s="143"/>
    </row>
    <row r="237" spans="1:145" ht="14.45" customHeight="1">
      <c r="A237" s="85"/>
      <c r="B237" s="277"/>
      <c r="G237" s="102">
        <f t="shared" si="28"/>
        <v>0</v>
      </c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143"/>
      <c r="AG237" s="74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143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74"/>
      <c r="BL237" s="74"/>
      <c r="BM237" s="74"/>
      <c r="BN237" s="74"/>
      <c r="BO237" s="74"/>
      <c r="BP237" s="74"/>
      <c r="BQ237" s="143"/>
      <c r="BS237" s="74"/>
      <c r="BT237" s="74"/>
      <c r="BU237" s="74"/>
      <c r="BV237" s="74"/>
      <c r="BW237" s="74"/>
      <c r="BX237" s="74"/>
      <c r="BY237" s="74"/>
      <c r="BZ237" s="74"/>
      <c r="CA237" s="74"/>
      <c r="CB237" s="74"/>
      <c r="CC237" s="74"/>
      <c r="CD237" s="74"/>
      <c r="CE237" s="74"/>
      <c r="CF237" s="74"/>
      <c r="CG237" s="74"/>
      <c r="CH237" s="74"/>
      <c r="CI237" s="74"/>
      <c r="CJ237" s="143"/>
      <c r="CL237" s="74"/>
      <c r="CM237" s="74"/>
      <c r="CN237" s="74"/>
      <c r="CO237" s="74"/>
      <c r="CP237" s="74"/>
      <c r="CQ237" s="74"/>
      <c r="CR237" s="74"/>
      <c r="CS237" s="74"/>
      <c r="CT237" s="74"/>
      <c r="CU237" s="74"/>
      <c r="CV237" s="74"/>
      <c r="CW237" s="74"/>
      <c r="CX237" s="74"/>
      <c r="CY237" s="74"/>
      <c r="CZ237" s="74"/>
      <c r="DA237" s="74"/>
      <c r="DB237" s="74"/>
      <c r="DC237" s="143"/>
      <c r="DE237" s="74"/>
      <c r="DF237" s="74"/>
      <c r="DG237" s="74"/>
      <c r="DH237" s="74"/>
      <c r="DI237" s="74"/>
      <c r="DJ237" s="74"/>
      <c r="DK237" s="74"/>
      <c r="DL237" s="74"/>
      <c r="DM237" s="74"/>
      <c r="DN237" s="74"/>
      <c r="DO237" s="74"/>
      <c r="DP237" s="74"/>
      <c r="DQ237" s="74"/>
      <c r="DR237" s="74"/>
      <c r="DS237" s="74"/>
      <c r="DT237" s="74"/>
      <c r="DU237" s="74"/>
      <c r="DV237" s="143"/>
      <c r="DX237" s="74"/>
      <c r="DY237" s="74"/>
      <c r="DZ237" s="74"/>
      <c r="EA237" s="74"/>
      <c r="EB237" s="74"/>
      <c r="EC237" s="74"/>
      <c r="ED237" s="74"/>
      <c r="EE237" s="74"/>
      <c r="EF237" s="74"/>
      <c r="EG237" s="74"/>
      <c r="EH237" s="74"/>
      <c r="EI237" s="74"/>
      <c r="EJ237" s="74"/>
      <c r="EK237" s="74"/>
      <c r="EL237" s="74"/>
      <c r="EM237" s="74"/>
      <c r="EN237" s="74"/>
      <c r="EO237" s="143"/>
    </row>
    <row r="238" spans="1:145" ht="14.45" customHeight="1">
      <c r="A238" s="85"/>
      <c r="B238" s="277"/>
      <c r="G238" s="102">
        <f t="shared" si="28"/>
        <v>0</v>
      </c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143"/>
      <c r="AG238" s="74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143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74"/>
      <c r="BL238" s="74"/>
      <c r="BM238" s="74"/>
      <c r="BN238" s="74"/>
      <c r="BO238" s="74"/>
      <c r="BP238" s="74"/>
      <c r="BQ238" s="143"/>
      <c r="BS238" s="74"/>
      <c r="BT238" s="74"/>
      <c r="BU238" s="74"/>
      <c r="BV238" s="74"/>
      <c r="BW238" s="74"/>
      <c r="BX238" s="74"/>
      <c r="BY238" s="74"/>
      <c r="BZ238" s="74"/>
      <c r="CA238" s="74"/>
      <c r="CB238" s="74"/>
      <c r="CC238" s="74"/>
      <c r="CD238" s="74"/>
      <c r="CE238" s="74"/>
      <c r="CF238" s="74"/>
      <c r="CG238" s="74"/>
      <c r="CH238" s="74"/>
      <c r="CI238" s="74"/>
      <c r="CJ238" s="143"/>
      <c r="CL238" s="74"/>
      <c r="CM238" s="74"/>
      <c r="CN238" s="74"/>
      <c r="CO238" s="74"/>
      <c r="CP238" s="74"/>
      <c r="CQ238" s="74"/>
      <c r="CR238" s="74"/>
      <c r="CS238" s="74"/>
      <c r="CT238" s="74"/>
      <c r="CU238" s="74"/>
      <c r="CV238" s="74"/>
      <c r="CW238" s="74"/>
      <c r="CX238" s="74"/>
      <c r="CY238" s="74"/>
      <c r="CZ238" s="74"/>
      <c r="DA238" s="74"/>
      <c r="DB238" s="74"/>
      <c r="DC238" s="143"/>
      <c r="DE238" s="74"/>
      <c r="DF238" s="74"/>
      <c r="DG238" s="74"/>
      <c r="DH238" s="74"/>
      <c r="DI238" s="74"/>
      <c r="DJ238" s="74"/>
      <c r="DK238" s="74"/>
      <c r="DL238" s="74"/>
      <c r="DM238" s="74"/>
      <c r="DN238" s="74"/>
      <c r="DO238" s="74"/>
      <c r="DP238" s="74"/>
      <c r="DQ238" s="74"/>
      <c r="DR238" s="74"/>
      <c r="DS238" s="74"/>
      <c r="DT238" s="74"/>
      <c r="DU238" s="74"/>
      <c r="DV238" s="143"/>
      <c r="DX238" s="74"/>
      <c r="DY238" s="74"/>
      <c r="DZ238" s="74"/>
      <c r="EA238" s="74"/>
      <c r="EB238" s="74"/>
      <c r="EC238" s="74"/>
      <c r="ED238" s="74"/>
      <c r="EE238" s="74"/>
      <c r="EF238" s="74"/>
      <c r="EG238" s="74"/>
      <c r="EH238" s="74"/>
      <c r="EI238" s="74"/>
      <c r="EJ238" s="74"/>
      <c r="EK238" s="74"/>
      <c r="EL238" s="74"/>
      <c r="EM238" s="74"/>
      <c r="EN238" s="74"/>
      <c r="EO238" s="143"/>
    </row>
    <row r="239" spans="1:145" s="84" customFormat="1" ht="14.45" customHeight="1">
      <c r="A239" s="122"/>
      <c r="B239" s="278"/>
      <c r="C239" s="90" t="s">
        <v>3627</v>
      </c>
      <c r="D239" s="90"/>
      <c r="E239" s="90"/>
      <c r="F239" s="127"/>
      <c r="G239" s="140">
        <f t="shared" si="28"/>
        <v>30</v>
      </c>
      <c r="H239" s="121"/>
      <c r="I239" s="81"/>
      <c r="J239" s="81"/>
      <c r="K239" s="82"/>
      <c r="L239" s="100"/>
      <c r="M239" s="100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146"/>
      <c r="AF239" s="100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146"/>
      <c r="AY239" s="100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146"/>
      <c r="BR239" s="100" t="s">
        <v>3582</v>
      </c>
      <c r="BS239" s="83"/>
      <c r="BT239" s="83"/>
      <c r="BU239" s="83"/>
      <c r="BV239" s="83"/>
      <c r="BW239" s="83"/>
      <c r="BX239" s="83"/>
      <c r="BY239" s="83"/>
      <c r="BZ239" s="83"/>
      <c r="CA239" s="83"/>
      <c r="CB239" s="83"/>
      <c r="CC239" s="83"/>
      <c r="CD239" s="83"/>
      <c r="CE239" s="83"/>
      <c r="CF239" s="83"/>
      <c r="CG239" s="83"/>
      <c r="CH239" s="83"/>
      <c r="CI239" s="83"/>
      <c r="CJ239" s="146"/>
      <c r="CK239" s="100"/>
      <c r="CL239" s="83"/>
      <c r="CM239" s="83"/>
      <c r="CN239" s="83"/>
      <c r="CO239" s="83"/>
      <c r="CP239" s="83"/>
      <c r="CQ239" s="83"/>
      <c r="CR239" s="83"/>
      <c r="CS239" s="83"/>
      <c r="CT239" s="83"/>
      <c r="CU239" s="83"/>
      <c r="CV239" s="83"/>
      <c r="CW239" s="83"/>
      <c r="CX239" s="83"/>
      <c r="CY239" s="83"/>
      <c r="CZ239" s="83"/>
      <c r="DA239" s="83"/>
      <c r="DB239" s="83"/>
      <c r="DC239" s="146"/>
      <c r="DD239" s="100"/>
      <c r="DE239" s="83"/>
      <c r="DF239" s="83"/>
      <c r="DG239" s="83"/>
      <c r="DH239" s="83"/>
      <c r="DI239" s="83"/>
      <c r="DJ239" s="83"/>
      <c r="DK239" s="83"/>
      <c r="DL239" s="83"/>
      <c r="DM239" s="83"/>
      <c r="DN239" s="83"/>
      <c r="DO239" s="83"/>
      <c r="DP239" s="83"/>
      <c r="DQ239" s="83"/>
      <c r="DR239" s="83"/>
      <c r="DS239" s="83"/>
      <c r="DT239" s="83"/>
      <c r="DU239" s="83"/>
      <c r="DV239" s="146"/>
      <c r="DW239" s="100"/>
      <c r="DX239" s="83"/>
      <c r="DY239" s="83"/>
      <c r="DZ239" s="83"/>
      <c r="EA239" s="83"/>
      <c r="EB239" s="83"/>
      <c r="EC239" s="83"/>
      <c r="ED239" s="83"/>
      <c r="EE239" s="83"/>
      <c r="EF239" s="83"/>
      <c r="EG239" s="83"/>
      <c r="EH239" s="83"/>
      <c r="EI239" s="83"/>
      <c r="EJ239" s="83"/>
      <c r="EK239" s="83"/>
      <c r="EL239" s="83"/>
      <c r="EM239" s="83"/>
      <c r="EN239" s="83"/>
      <c r="EO239" s="146"/>
    </row>
    <row r="240" spans="1:145" s="61" customFormat="1" ht="14.45" customHeight="1">
      <c r="A240" s="85"/>
      <c r="B240" s="265" t="s">
        <v>3673</v>
      </c>
      <c r="C240" s="91" t="s">
        <v>3674</v>
      </c>
      <c r="D240" s="91"/>
      <c r="E240" s="91"/>
      <c r="F240" s="126"/>
      <c r="G240" s="103">
        <f t="shared" si="28"/>
        <v>30</v>
      </c>
      <c r="H240" s="104"/>
      <c r="I240" s="60"/>
      <c r="J240" s="60"/>
      <c r="K240" s="86"/>
      <c r="L240" s="101"/>
      <c r="M240" s="101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  <c r="AC240" s="88"/>
      <c r="AD240" s="88"/>
      <c r="AE240" s="144"/>
      <c r="AF240" s="101"/>
      <c r="AG240" s="88"/>
      <c r="AH240" s="88"/>
      <c r="AI240" s="88"/>
      <c r="AJ240" s="88"/>
      <c r="AK240" s="88"/>
      <c r="AL240" s="88"/>
      <c r="AM240" s="88"/>
      <c r="AN240" s="88"/>
      <c r="AO240" s="88"/>
      <c r="AP240" s="88"/>
      <c r="AQ240" s="88"/>
      <c r="AR240" s="88"/>
      <c r="AS240" s="88"/>
      <c r="AT240" s="88"/>
      <c r="AU240" s="88"/>
      <c r="AV240" s="88"/>
      <c r="AW240" s="88"/>
      <c r="AX240" s="144"/>
      <c r="AY240" s="101" t="s">
        <v>3582</v>
      </c>
      <c r="AZ240" s="88"/>
      <c r="BA240" s="88"/>
      <c r="BB240" s="88"/>
      <c r="BC240" s="88"/>
      <c r="BD240" s="88"/>
      <c r="BE240" s="88"/>
      <c r="BF240" s="88"/>
      <c r="BG240" s="88"/>
      <c r="BH240" s="88"/>
      <c r="BI240" s="88"/>
      <c r="BJ240" s="88"/>
      <c r="BK240" s="88"/>
      <c r="BL240" s="88"/>
      <c r="BM240" s="88"/>
      <c r="BN240" s="88"/>
      <c r="BO240" s="88"/>
      <c r="BP240" s="88"/>
      <c r="BQ240" s="144"/>
      <c r="BR240" s="101"/>
      <c r="BS240" s="88"/>
      <c r="BT240" s="88"/>
      <c r="BU240" s="88"/>
      <c r="BV240" s="88"/>
      <c r="BW240" s="88"/>
      <c r="BX240" s="88"/>
      <c r="BY240" s="88"/>
      <c r="BZ240" s="88"/>
      <c r="CA240" s="88"/>
      <c r="CB240" s="88"/>
      <c r="CC240" s="88"/>
      <c r="CD240" s="88"/>
      <c r="CE240" s="88"/>
      <c r="CF240" s="88"/>
      <c r="CG240" s="88"/>
      <c r="CH240" s="88"/>
      <c r="CI240" s="88"/>
      <c r="CJ240" s="144"/>
      <c r="CK240" s="101"/>
      <c r="CL240" s="88"/>
      <c r="CM240" s="88"/>
      <c r="CN240" s="88"/>
      <c r="CO240" s="88"/>
      <c r="CP240" s="88"/>
      <c r="CQ240" s="88"/>
      <c r="CR240" s="88"/>
      <c r="CS240" s="88"/>
      <c r="CT240" s="88"/>
      <c r="CU240" s="88"/>
      <c r="CV240" s="88"/>
      <c r="CW240" s="88"/>
      <c r="CX240" s="88"/>
      <c r="CY240" s="88"/>
      <c r="CZ240" s="88"/>
      <c r="DA240" s="88"/>
      <c r="DB240" s="88"/>
      <c r="DC240" s="144"/>
      <c r="DD240" s="101"/>
      <c r="DE240" s="88"/>
      <c r="DF240" s="88"/>
      <c r="DG240" s="88"/>
      <c r="DH240" s="88"/>
      <c r="DI240" s="88"/>
      <c r="DJ240" s="88"/>
      <c r="DK240" s="88"/>
      <c r="DL240" s="88"/>
      <c r="DM240" s="88"/>
      <c r="DN240" s="88"/>
      <c r="DO240" s="88"/>
      <c r="DP240" s="88"/>
      <c r="DQ240" s="88"/>
      <c r="DR240" s="88"/>
      <c r="DS240" s="88"/>
      <c r="DT240" s="88"/>
      <c r="DU240" s="88"/>
      <c r="DV240" s="144"/>
      <c r="DW240" s="101"/>
      <c r="DX240" s="88"/>
      <c r="DY240" s="88"/>
      <c r="DZ240" s="88"/>
      <c r="EA240" s="88"/>
      <c r="EB240" s="88"/>
      <c r="EC240" s="88"/>
      <c r="ED240" s="88"/>
      <c r="EE240" s="88"/>
      <c r="EF240" s="88"/>
      <c r="EG240" s="88"/>
      <c r="EH240" s="88"/>
      <c r="EI240" s="88"/>
      <c r="EJ240" s="88"/>
      <c r="EK240" s="88"/>
      <c r="EL240" s="88"/>
      <c r="EM240" s="88"/>
      <c r="EN240" s="88"/>
      <c r="EO240" s="144"/>
    </row>
    <row r="241" spans="1:145" ht="14.45" customHeight="1">
      <c r="B241" s="259"/>
      <c r="C241" s="71" t="s">
        <v>3675</v>
      </c>
      <c r="G241" s="102">
        <f t="shared" si="28"/>
        <v>30</v>
      </c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143"/>
      <c r="AG241" s="74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143"/>
      <c r="AY241" s="98" t="s">
        <v>3582</v>
      </c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74"/>
      <c r="BL241" s="74"/>
      <c r="BM241" s="74"/>
      <c r="BN241" s="74"/>
      <c r="BO241" s="74"/>
      <c r="BP241" s="74"/>
      <c r="BQ241" s="143"/>
      <c r="BS241" s="74"/>
      <c r="BT241" s="74"/>
      <c r="BU241" s="74"/>
      <c r="BV241" s="74"/>
      <c r="BW241" s="74"/>
      <c r="BX241" s="74"/>
      <c r="BY241" s="74"/>
      <c r="BZ241" s="74"/>
      <c r="CA241" s="74"/>
      <c r="CB241" s="74"/>
      <c r="CC241" s="74"/>
      <c r="CD241" s="74"/>
      <c r="CE241" s="74"/>
      <c r="CF241" s="74"/>
      <c r="CG241" s="74"/>
      <c r="CH241" s="74"/>
      <c r="CI241" s="74"/>
      <c r="CJ241" s="143"/>
      <c r="CL241" s="74"/>
      <c r="CM241" s="74"/>
      <c r="CN241" s="74"/>
      <c r="CO241" s="74"/>
      <c r="CP241" s="74"/>
      <c r="CQ241" s="74"/>
      <c r="CR241" s="74"/>
      <c r="CS241" s="74"/>
      <c r="CT241" s="74"/>
      <c r="CU241" s="74"/>
      <c r="CV241" s="74"/>
      <c r="CW241" s="74"/>
      <c r="CX241" s="74"/>
      <c r="CY241" s="74"/>
      <c r="CZ241" s="74"/>
      <c r="DA241" s="74"/>
      <c r="DB241" s="74"/>
      <c r="DC241" s="143"/>
      <c r="DE241" s="74"/>
      <c r="DF241" s="74"/>
      <c r="DG241" s="74"/>
      <c r="DH241" s="74"/>
      <c r="DI241" s="74"/>
      <c r="DJ241" s="74"/>
      <c r="DK241" s="74"/>
      <c r="DL241" s="74"/>
      <c r="DM241" s="74"/>
      <c r="DN241" s="74"/>
      <c r="DO241" s="74"/>
      <c r="DP241" s="74"/>
      <c r="DQ241" s="74"/>
      <c r="DR241" s="74"/>
      <c r="DS241" s="74"/>
      <c r="DT241" s="74"/>
      <c r="DU241" s="74"/>
      <c r="DV241" s="143"/>
      <c r="DX241" s="74"/>
      <c r="DY241" s="74"/>
      <c r="DZ241" s="74"/>
      <c r="EA241" s="74"/>
      <c r="EB241" s="74"/>
      <c r="EC241" s="74"/>
      <c r="ED241" s="74"/>
      <c r="EE241" s="74"/>
      <c r="EF241" s="74"/>
      <c r="EG241" s="74"/>
      <c r="EH241" s="74"/>
      <c r="EI241" s="74"/>
      <c r="EJ241" s="74"/>
      <c r="EK241" s="74"/>
      <c r="EL241" s="74"/>
      <c r="EM241" s="74"/>
      <c r="EN241" s="74"/>
      <c r="EO241" s="143"/>
    </row>
    <row r="242" spans="1:145" ht="14.45" customHeight="1">
      <c r="B242" s="259"/>
      <c r="C242" t="s">
        <v>3676</v>
      </c>
      <c r="G242" s="102">
        <f t="shared" si="28"/>
        <v>30</v>
      </c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143"/>
      <c r="AG242" s="74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  <c r="AV242" s="74"/>
      <c r="AW242" s="74"/>
      <c r="AX242" s="143"/>
      <c r="AY242" s="98" t="s">
        <v>3582</v>
      </c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74"/>
      <c r="BL242" s="74"/>
      <c r="BM242" s="74"/>
      <c r="BN242" s="74"/>
      <c r="BO242" s="74"/>
      <c r="BP242" s="74"/>
      <c r="BQ242" s="143"/>
      <c r="BS242" s="74"/>
      <c r="BT242" s="74"/>
      <c r="BU242" s="74"/>
      <c r="BV242" s="74"/>
      <c r="BW242" s="74"/>
      <c r="BX242" s="74"/>
      <c r="BY242" s="74"/>
      <c r="BZ242" s="74"/>
      <c r="CA242" s="74"/>
      <c r="CB242" s="74"/>
      <c r="CC242" s="74"/>
      <c r="CD242" s="74"/>
      <c r="CE242" s="74"/>
      <c r="CF242" s="74"/>
      <c r="CG242" s="74"/>
      <c r="CH242" s="74"/>
      <c r="CI242" s="74"/>
      <c r="CJ242" s="143"/>
      <c r="CL242" s="74"/>
      <c r="CM242" s="74"/>
      <c r="CN242" s="74"/>
      <c r="CO242" s="74"/>
      <c r="CP242" s="74"/>
      <c r="CQ242" s="74"/>
      <c r="CR242" s="74"/>
      <c r="CS242" s="74"/>
      <c r="CT242" s="74"/>
      <c r="CU242" s="74"/>
      <c r="CV242" s="74"/>
      <c r="CW242" s="74"/>
      <c r="CX242" s="74"/>
      <c r="CY242" s="74"/>
      <c r="CZ242" s="74"/>
      <c r="DA242" s="74"/>
      <c r="DB242" s="74"/>
      <c r="DC242" s="143"/>
      <c r="DE242" s="74"/>
      <c r="DF242" s="74"/>
      <c r="DG242" s="74"/>
      <c r="DH242" s="74"/>
      <c r="DI242" s="74"/>
      <c r="DJ242" s="74"/>
      <c r="DK242" s="74"/>
      <c r="DL242" s="74"/>
      <c r="DM242" s="74"/>
      <c r="DN242" s="74"/>
      <c r="DO242" s="74"/>
      <c r="DP242" s="74"/>
      <c r="DQ242" s="74"/>
      <c r="DR242" s="74"/>
      <c r="DS242" s="74"/>
      <c r="DT242" s="74"/>
      <c r="DU242" s="74"/>
      <c r="DV242" s="143"/>
      <c r="DX242" s="74"/>
      <c r="DY242" s="74"/>
      <c r="DZ242" s="74"/>
      <c r="EA242" s="74"/>
      <c r="EB242" s="74"/>
      <c r="EC242" s="74"/>
      <c r="ED242" s="74"/>
      <c r="EE242" s="74"/>
      <c r="EF242" s="74"/>
      <c r="EG242" s="74"/>
      <c r="EH242" s="74"/>
      <c r="EI242" s="74"/>
      <c r="EJ242" s="74"/>
      <c r="EK242" s="74"/>
      <c r="EL242" s="74"/>
      <c r="EM242" s="74"/>
      <c r="EN242" s="74"/>
      <c r="EO242" s="143"/>
    </row>
    <row r="243" spans="1:145" ht="14.45" customHeight="1">
      <c r="B243" s="259"/>
      <c r="G243" s="102">
        <f t="shared" si="28"/>
        <v>0</v>
      </c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143"/>
      <c r="AG243" s="74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  <c r="AV243" s="74"/>
      <c r="AW243" s="74"/>
      <c r="AX243" s="143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74"/>
      <c r="BL243" s="74"/>
      <c r="BM243" s="74"/>
      <c r="BN243" s="74"/>
      <c r="BO243" s="74"/>
      <c r="BP243" s="74"/>
      <c r="BQ243" s="143"/>
      <c r="BS243" s="74"/>
      <c r="BT243" s="74"/>
      <c r="BU243" s="74"/>
      <c r="BV243" s="74"/>
      <c r="BW243" s="74"/>
      <c r="BX243" s="74"/>
      <c r="BY243" s="74"/>
      <c r="BZ243" s="74"/>
      <c r="CA243" s="74"/>
      <c r="CB243" s="74"/>
      <c r="CC243" s="74"/>
      <c r="CD243" s="74"/>
      <c r="CE243" s="74"/>
      <c r="CF243" s="74"/>
      <c r="CG243" s="74"/>
      <c r="CH243" s="74"/>
      <c r="CI243" s="74"/>
      <c r="CJ243" s="143"/>
      <c r="CL243" s="74"/>
      <c r="CM243" s="74"/>
      <c r="CN243" s="74"/>
      <c r="CO243" s="74"/>
      <c r="CP243" s="74"/>
      <c r="CQ243" s="74"/>
      <c r="CR243" s="74"/>
      <c r="CS243" s="74"/>
      <c r="CT243" s="74"/>
      <c r="CU243" s="74"/>
      <c r="CV243" s="74"/>
      <c r="CW243" s="74"/>
      <c r="CX243" s="74"/>
      <c r="CY243" s="74"/>
      <c r="CZ243" s="74"/>
      <c r="DA243" s="74"/>
      <c r="DB243" s="74"/>
      <c r="DC243" s="143"/>
      <c r="DE243" s="74"/>
      <c r="DF243" s="74"/>
      <c r="DG243" s="74"/>
      <c r="DH243" s="74"/>
      <c r="DI243" s="74"/>
      <c r="DJ243" s="74"/>
      <c r="DK243" s="74"/>
      <c r="DL243" s="74"/>
      <c r="DM243" s="74"/>
      <c r="DN243" s="74"/>
      <c r="DO243" s="74"/>
      <c r="DP243" s="74"/>
      <c r="DQ243" s="74"/>
      <c r="DR243" s="74"/>
      <c r="DS243" s="74"/>
      <c r="DT243" s="74"/>
      <c r="DU243" s="74"/>
      <c r="DV243" s="143"/>
      <c r="DX243" s="74"/>
      <c r="DY243" s="74"/>
      <c r="DZ243" s="74"/>
      <c r="EA243" s="74"/>
      <c r="EB243" s="74"/>
      <c r="EC243" s="74"/>
      <c r="ED243" s="74"/>
      <c r="EE243" s="74"/>
      <c r="EF243" s="74"/>
      <c r="EG243" s="74"/>
      <c r="EH243" s="74"/>
      <c r="EI243" s="74"/>
      <c r="EJ243" s="74"/>
      <c r="EK243" s="74"/>
      <c r="EL243" s="74"/>
      <c r="EM243" s="74"/>
      <c r="EN243" s="74"/>
      <c r="EO243" s="143"/>
    </row>
    <row r="244" spans="1:145" ht="14.45" customHeight="1">
      <c r="B244" s="259"/>
      <c r="G244" s="102">
        <f t="shared" si="28"/>
        <v>0</v>
      </c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143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143"/>
      <c r="AZ244" s="74"/>
      <c r="BA244" s="74"/>
      <c r="BB244" s="74"/>
      <c r="BC244" s="74"/>
      <c r="BD244" s="74"/>
      <c r="BE244" s="74"/>
      <c r="BF244" s="74"/>
      <c r="BG244" s="74"/>
      <c r="BH244" s="74"/>
      <c r="BI244" s="74"/>
      <c r="BJ244" s="74"/>
      <c r="BK244" s="74"/>
      <c r="BL244" s="74"/>
      <c r="BM244" s="74"/>
      <c r="BN244" s="74"/>
      <c r="BO244" s="74"/>
      <c r="BP244" s="74"/>
      <c r="BQ244" s="143"/>
      <c r="BS244" s="74"/>
      <c r="BT244" s="74"/>
      <c r="BU244" s="74"/>
      <c r="BV244" s="74"/>
      <c r="BW244" s="74"/>
      <c r="BX244" s="74"/>
      <c r="BY244" s="74"/>
      <c r="BZ244" s="74"/>
      <c r="CA244" s="74"/>
      <c r="CB244" s="74"/>
      <c r="CC244" s="74"/>
      <c r="CD244" s="74"/>
      <c r="CE244" s="74"/>
      <c r="CF244" s="74"/>
      <c r="CG244" s="74"/>
      <c r="CH244" s="74"/>
      <c r="CI244" s="74"/>
      <c r="CJ244" s="143"/>
      <c r="CL244" s="74"/>
      <c r="CM244" s="74"/>
      <c r="CN244" s="74"/>
      <c r="CO244" s="74"/>
      <c r="CP244" s="74"/>
      <c r="CQ244" s="74"/>
      <c r="CR244" s="74"/>
      <c r="CS244" s="74"/>
      <c r="CT244" s="74"/>
      <c r="CU244" s="74"/>
      <c r="CV244" s="74"/>
      <c r="CW244" s="74"/>
      <c r="CX244" s="74"/>
      <c r="CY244" s="74"/>
      <c r="CZ244" s="74"/>
      <c r="DA244" s="74"/>
      <c r="DB244" s="74"/>
      <c r="DC244" s="143"/>
      <c r="DE244" s="74"/>
      <c r="DF244" s="74"/>
      <c r="DG244" s="74"/>
      <c r="DH244" s="74"/>
      <c r="DI244" s="74"/>
      <c r="DJ244" s="74"/>
      <c r="DK244" s="74"/>
      <c r="DL244" s="74"/>
      <c r="DM244" s="74"/>
      <c r="DN244" s="74"/>
      <c r="DO244" s="74"/>
      <c r="DP244" s="74"/>
      <c r="DQ244" s="74"/>
      <c r="DR244" s="74"/>
      <c r="DS244" s="74"/>
      <c r="DT244" s="74"/>
      <c r="DU244" s="74"/>
      <c r="DV244" s="143"/>
      <c r="DX244" s="74"/>
      <c r="DY244" s="74"/>
      <c r="DZ244" s="74"/>
      <c r="EA244" s="74"/>
      <c r="EB244" s="74"/>
      <c r="EC244" s="74"/>
      <c r="ED244" s="74"/>
      <c r="EE244" s="74"/>
      <c r="EF244" s="74"/>
      <c r="EG244" s="74"/>
      <c r="EH244" s="74"/>
      <c r="EI244" s="74"/>
      <c r="EJ244" s="74"/>
      <c r="EK244" s="74"/>
      <c r="EL244" s="74"/>
      <c r="EM244" s="74"/>
      <c r="EN244" s="74"/>
      <c r="EO244" s="143"/>
    </row>
    <row r="245" spans="1:145" ht="14.45" customHeight="1">
      <c r="B245" s="259"/>
      <c r="G245" s="102">
        <f t="shared" si="28"/>
        <v>0</v>
      </c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143"/>
      <c r="AG245" s="74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  <c r="AV245" s="74"/>
      <c r="AW245" s="74"/>
      <c r="AX245" s="143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74"/>
      <c r="BL245" s="74"/>
      <c r="BM245" s="74"/>
      <c r="BN245" s="74"/>
      <c r="BO245" s="74"/>
      <c r="BP245" s="74"/>
      <c r="BQ245" s="143"/>
      <c r="BS245" s="74"/>
      <c r="BT245" s="74"/>
      <c r="BU245" s="74"/>
      <c r="BV245" s="74"/>
      <c r="BW245" s="74"/>
      <c r="BX245" s="74"/>
      <c r="BY245" s="74"/>
      <c r="BZ245" s="74"/>
      <c r="CA245" s="74"/>
      <c r="CB245" s="74"/>
      <c r="CC245" s="74"/>
      <c r="CD245" s="74"/>
      <c r="CE245" s="74"/>
      <c r="CF245" s="74"/>
      <c r="CG245" s="74"/>
      <c r="CH245" s="74"/>
      <c r="CI245" s="74"/>
      <c r="CJ245" s="143"/>
      <c r="CL245" s="74"/>
      <c r="CM245" s="74"/>
      <c r="CN245" s="74"/>
      <c r="CO245" s="74"/>
      <c r="CP245" s="74"/>
      <c r="CQ245" s="74"/>
      <c r="CR245" s="74"/>
      <c r="CS245" s="74"/>
      <c r="CT245" s="74"/>
      <c r="CU245" s="74"/>
      <c r="CV245" s="74"/>
      <c r="CW245" s="74"/>
      <c r="CX245" s="74"/>
      <c r="CY245" s="74"/>
      <c r="CZ245" s="74"/>
      <c r="DA245" s="74"/>
      <c r="DB245" s="74"/>
      <c r="DC245" s="143"/>
      <c r="DE245" s="74"/>
      <c r="DF245" s="74"/>
      <c r="DG245" s="74"/>
      <c r="DH245" s="74"/>
      <c r="DI245" s="74"/>
      <c r="DJ245" s="74"/>
      <c r="DK245" s="74"/>
      <c r="DL245" s="74"/>
      <c r="DM245" s="74"/>
      <c r="DN245" s="74"/>
      <c r="DO245" s="74"/>
      <c r="DP245" s="74"/>
      <c r="DQ245" s="74"/>
      <c r="DR245" s="74"/>
      <c r="DS245" s="74"/>
      <c r="DT245" s="74"/>
      <c r="DU245" s="74"/>
      <c r="DV245" s="143"/>
      <c r="DX245" s="74"/>
      <c r="DY245" s="74"/>
      <c r="DZ245" s="74"/>
      <c r="EA245" s="74"/>
      <c r="EB245" s="74"/>
      <c r="EC245" s="74"/>
      <c r="ED245" s="74"/>
      <c r="EE245" s="74"/>
      <c r="EF245" s="74"/>
      <c r="EG245" s="74"/>
      <c r="EH245" s="74"/>
      <c r="EI245" s="74"/>
      <c r="EJ245" s="74"/>
      <c r="EK245" s="74"/>
      <c r="EL245" s="74"/>
      <c r="EM245" s="74"/>
      <c r="EN245" s="74"/>
      <c r="EO245" s="143"/>
    </row>
    <row r="246" spans="1:145" ht="14.45" customHeight="1">
      <c r="B246" s="259"/>
      <c r="G246" s="102">
        <f t="shared" si="28"/>
        <v>0</v>
      </c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143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  <c r="AV246" s="74"/>
      <c r="AW246" s="74"/>
      <c r="AX246" s="143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74"/>
      <c r="BL246" s="74"/>
      <c r="BM246" s="74"/>
      <c r="BN246" s="74"/>
      <c r="BO246" s="74"/>
      <c r="BP246" s="74"/>
      <c r="BQ246" s="143"/>
      <c r="BS246" s="74"/>
      <c r="BT246" s="74"/>
      <c r="BU246" s="74"/>
      <c r="BV246" s="74"/>
      <c r="BW246" s="74"/>
      <c r="BX246" s="74"/>
      <c r="BY246" s="74"/>
      <c r="BZ246" s="74"/>
      <c r="CA246" s="74"/>
      <c r="CB246" s="74"/>
      <c r="CC246" s="74"/>
      <c r="CD246" s="74"/>
      <c r="CE246" s="74"/>
      <c r="CF246" s="74"/>
      <c r="CG246" s="74"/>
      <c r="CH246" s="74"/>
      <c r="CI246" s="74"/>
      <c r="CJ246" s="143"/>
      <c r="CL246" s="74"/>
      <c r="CM246" s="74"/>
      <c r="CN246" s="74"/>
      <c r="CO246" s="74"/>
      <c r="CP246" s="74"/>
      <c r="CQ246" s="74"/>
      <c r="CR246" s="74"/>
      <c r="CS246" s="74"/>
      <c r="CT246" s="74"/>
      <c r="CU246" s="74"/>
      <c r="CV246" s="74"/>
      <c r="CW246" s="74"/>
      <c r="CX246" s="74"/>
      <c r="CY246" s="74"/>
      <c r="CZ246" s="74"/>
      <c r="DA246" s="74"/>
      <c r="DB246" s="74"/>
      <c r="DC246" s="143"/>
      <c r="DE246" s="74"/>
      <c r="DF246" s="74"/>
      <c r="DG246" s="74"/>
      <c r="DH246" s="74"/>
      <c r="DI246" s="74"/>
      <c r="DJ246" s="74"/>
      <c r="DK246" s="74"/>
      <c r="DL246" s="74"/>
      <c r="DM246" s="74"/>
      <c r="DN246" s="74"/>
      <c r="DO246" s="74"/>
      <c r="DP246" s="74"/>
      <c r="DQ246" s="74"/>
      <c r="DR246" s="74"/>
      <c r="DS246" s="74"/>
      <c r="DT246" s="74"/>
      <c r="DU246" s="74"/>
      <c r="DV246" s="143"/>
      <c r="DX246" s="74"/>
      <c r="DY246" s="74"/>
      <c r="DZ246" s="74"/>
      <c r="EA246" s="74"/>
      <c r="EB246" s="74"/>
      <c r="EC246" s="74"/>
      <c r="ED246" s="74"/>
      <c r="EE246" s="74"/>
      <c r="EF246" s="74"/>
      <c r="EG246" s="74"/>
      <c r="EH246" s="74"/>
      <c r="EI246" s="74"/>
      <c r="EJ246" s="74"/>
      <c r="EK246" s="74"/>
      <c r="EL246" s="74"/>
      <c r="EM246" s="74"/>
      <c r="EN246" s="74"/>
      <c r="EO246" s="143"/>
    </row>
    <row r="247" spans="1:145" ht="14.45" customHeight="1">
      <c r="B247" s="259"/>
      <c r="G247" s="102">
        <f t="shared" si="28"/>
        <v>0</v>
      </c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143"/>
      <c r="AG247" s="74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  <c r="AV247" s="74"/>
      <c r="AW247" s="74"/>
      <c r="AX247" s="143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74"/>
      <c r="BL247" s="74"/>
      <c r="BM247" s="74"/>
      <c r="BN247" s="74"/>
      <c r="BO247" s="74"/>
      <c r="BP247" s="74"/>
      <c r="BQ247" s="143"/>
      <c r="BS247" s="74"/>
      <c r="BT247" s="74"/>
      <c r="BU247" s="74"/>
      <c r="BV247" s="74"/>
      <c r="BW247" s="74"/>
      <c r="BX247" s="74"/>
      <c r="BY247" s="74"/>
      <c r="BZ247" s="74"/>
      <c r="CA247" s="74"/>
      <c r="CB247" s="74"/>
      <c r="CC247" s="74"/>
      <c r="CD247" s="74"/>
      <c r="CE247" s="74"/>
      <c r="CF247" s="74"/>
      <c r="CG247" s="74"/>
      <c r="CH247" s="74"/>
      <c r="CI247" s="74"/>
      <c r="CJ247" s="143"/>
      <c r="CL247" s="74"/>
      <c r="CM247" s="74"/>
      <c r="CN247" s="74"/>
      <c r="CO247" s="74"/>
      <c r="CP247" s="74"/>
      <c r="CQ247" s="74"/>
      <c r="CR247" s="74"/>
      <c r="CS247" s="74"/>
      <c r="CT247" s="74"/>
      <c r="CU247" s="74"/>
      <c r="CV247" s="74"/>
      <c r="CW247" s="74"/>
      <c r="CX247" s="74"/>
      <c r="CY247" s="74"/>
      <c r="CZ247" s="74"/>
      <c r="DA247" s="74"/>
      <c r="DB247" s="74"/>
      <c r="DC247" s="143"/>
      <c r="DE247" s="74"/>
      <c r="DF247" s="74"/>
      <c r="DG247" s="74"/>
      <c r="DH247" s="74"/>
      <c r="DI247" s="74"/>
      <c r="DJ247" s="74"/>
      <c r="DK247" s="74"/>
      <c r="DL247" s="74"/>
      <c r="DM247" s="74"/>
      <c r="DN247" s="74"/>
      <c r="DO247" s="74"/>
      <c r="DP247" s="74"/>
      <c r="DQ247" s="74"/>
      <c r="DR247" s="74"/>
      <c r="DS247" s="74"/>
      <c r="DT247" s="74"/>
      <c r="DU247" s="74"/>
      <c r="DV247" s="143"/>
      <c r="DX247" s="74"/>
      <c r="DY247" s="74"/>
      <c r="DZ247" s="74"/>
      <c r="EA247" s="74"/>
      <c r="EB247" s="74"/>
      <c r="EC247" s="74"/>
      <c r="ED247" s="74"/>
      <c r="EE247" s="74"/>
      <c r="EF247" s="74"/>
      <c r="EG247" s="74"/>
      <c r="EH247" s="74"/>
      <c r="EI247" s="74"/>
      <c r="EJ247" s="74"/>
      <c r="EK247" s="74"/>
      <c r="EL247" s="74"/>
      <c r="EM247" s="74"/>
      <c r="EN247" s="74"/>
      <c r="EO247" s="143"/>
    </row>
    <row r="248" spans="1:145" s="84" customFormat="1" ht="14.45" customHeight="1">
      <c r="A248" s="79"/>
      <c r="B248" s="260"/>
      <c r="C248" s="90" t="s">
        <v>3627</v>
      </c>
      <c r="D248" s="90"/>
      <c r="E248" s="90"/>
      <c r="F248" s="127"/>
      <c r="G248" s="140">
        <f t="shared" si="28"/>
        <v>30</v>
      </c>
      <c r="H248" s="121"/>
      <c r="I248" s="81"/>
      <c r="J248" s="81"/>
      <c r="K248" s="82"/>
      <c r="L248" s="100"/>
      <c r="M248" s="100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146"/>
      <c r="AF248" s="100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146"/>
      <c r="AY248" s="100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146"/>
      <c r="BR248" s="100" t="s">
        <v>3582</v>
      </c>
      <c r="BS248" s="83"/>
      <c r="BT248" s="83"/>
      <c r="BU248" s="83"/>
      <c r="BV248" s="83"/>
      <c r="BW248" s="83"/>
      <c r="BX248" s="83"/>
      <c r="BY248" s="83"/>
      <c r="BZ248" s="83"/>
      <c r="CA248" s="83"/>
      <c r="CB248" s="83"/>
      <c r="CC248" s="83"/>
      <c r="CD248" s="83"/>
      <c r="CE248" s="83"/>
      <c r="CF248" s="83"/>
      <c r="CG248" s="83"/>
      <c r="CH248" s="83"/>
      <c r="CI248" s="83"/>
      <c r="CJ248" s="146"/>
      <c r="CK248" s="100"/>
      <c r="CL248" s="83"/>
      <c r="CM248" s="83"/>
      <c r="CN248" s="83"/>
      <c r="CO248" s="83"/>
      <c r="CP248" s="83"/>
      <c r="CQ248" s="83"/>
      <c r="CR248" s="83"/>
      <c r="CS248" s="83"/>
      <c r="CT248" s="83"/>
      <c r="CU248" s="83"/>
      <c r="CV248" s="83"/>
      <c r="CW248" s="83"/>
      <c r="CX248" s="83"/>
      <c r="CY248" s="83"/>
      <c r="CZ248" s="83"/>
      <c r="DA248" s="83"/>
      <c r="DB248" s="83"/>
      <c r="DC248" s="146"/>
      <c r="DD248" s="100"/>
      <c r="DE248" s="83"/>
      <c r="DF248" s="83"/>
      <c r="DG248" s="83"/>
      <c r="DH248" s="83"/>
      <c r="DI248" s="83"/>
      <c r="DJ248" s="83"/>
      <c r="DK248" s="83"/>
      <c r="DL248" s="83"/>
      <c r="DM248" s="83"/>
      <c r="DN248" s="83"/>
      <c r="DO248" s="83"/>
      <c r="DP248" s="83"/>
      <c r="DQ248" s="83"/>
      <c r="DR248" s="83"/>
      <c r="DS248" s="83"/>
      <c r="DT248" s="83"/>
      <c r="DU248" s="83"/>
      <c r="DV248" s="146"/>
      <c r="DW248" s="100"/>
      <c r="DX248" s="83"/>
      <c r="DY248" s="83"/>
      <c r="DZ248" s="83"/>
      <c r="EA248" s="83"/>
      <c r="EB248" s="83"/>
      <c r="EC248" s="83"/>
      <c r="ED248" s="83"/>
      <c r="EE248" s="83"/>
      <c r="EF248" s="83"/>
      <c r="EG248" s="83"/>
      <c r="EH248" s="83"/>
      <c r="EI248" s="83"/>
      <c r="EJ248" s="83"/>
      <c r="EK248" s="83"/>
      <c r="EL248" s="83"/>
      <c r="EM248" s="83"/>
      <c r="EN248" s="83"/>
      <c r="EO248" s="146"/>
    </row>
    <row r="249" spans="1:145" s="61" customFormat="1" ht="14.45" customHeight="1" outlineLevel="1">
      <c r="A249" s="85"/>
      <c r="B249" s="259" t="s">
        <v>3677</v>
      </c>
      <c r="C249" s="91" t="s">
        <v>3756</v>
      </c>
      <c r="D249" s="256" t="s">
        <v>3553</v>
      </c>
      <c r="E249" s="257" t="s">
        <v>3554</v>
      </c>
      <c r="F249" s="126"/>
      <c r="G249" s="103">
        <f t="shared" si="28"/>
        <v>30</v>
      </c>
      <c r="H249" s="104"/>
      <c r="I249" s="60"/>
      <c r="J249" s="60"/>
      <c r="K249" s="86"/>
      <c r="L249" s="101"/>
      <c r="M249" s="101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  <c r="AC249" s="88"/>
      <c r="AD249" s="88"/>
      <c r="AE249" s="144"/>
      <c r="AF249" s="101"/>
      <c r="AG249" s="88"/>
      <c r="AH249" s="88"/>
      <c r="AI249" s="88"/>
      <c r="AJ249" s="88"/>
      <c r="AK249" s="88"/>
      <c r="AL249" s="88"/>
      <c r="AM249" s="88"/>
      <c r="AN249" s="88"/>
      <c r="AO249" s="88"/>
      <c r="AP249" s="88"/>
      <c r="AQ249" s="88"/>
      <c r="AR249" s="88"/>
      <c r="AS249" s="88"/>
      <c r="AT249" s="88"/>
      <c r="AU249" s="88"/>
      <c r="AV249" s="88"/>
      <c r="AW249" s="88"/>
      <c r="AX249" s="144"/>
      <c r="AY249" s="101" t="s">
        <v>3582</v>
      </c>
      <c r="AZ249" s="88"/>
      <c r="BA249" s="88"/>
      <c r="BB249" s="88"/>
      <c r="BC249" s="88"/>
      <c r="BD249" s="88"/>
      <c r="BE249" s="88"/>
      <c r="BF249" s="88"/>
      <c r="BG249" s="88"/>
      <c r="BH249" s="88"/>
      <c r="BI249" s="88"/>
      <c r="BJ249" s="88"/>
      <c r="BK249" s="88"/>
      <c r="BL249" s="88"/>
      <c r="BM249" s="88"/>
      <c r="BN249" s="88"/>
      <c r="BO249" s="88"/>
      <c r="BP249" s="88"/>
      <c r="BQ249" s="144"/>
      <c r="BR249" s="101"/>
      <c r="BS249" s="88"/>
      <c r="BT249" s="88"/>
      <c r="BU249" s="88"/>
      <c r="BV249" s="88"/>
      <c r="BW249" s="88"/>
      <c r="BX249" s="88"/>
      <c r="BY249" s="88"/>
      <c r="BZ249" s="88"/>
      <c r="CA249" s="88"/>
      <c r="CB249" s="88"/>
      <c r="CC249" s="88"/>
      <c r="CD249" s="88"/>
      <c r="CE249" s="88"/>
      <c r="CF249" s="88"/>
      <c r="CG249" s="88"/>
      <c r="CH249" s="88"/>
      <c r="CI249" s="88"/>
      <c r="CJ249" s="144"/>
      <c r="CK249" s="101"/>
      <c r="CL249" s="88"/>
      <c r="CM249" s="88"/>
      <c r="CN249" s="88"/>
      <c r="CO249" s="88"/>
      <c r="CP249" s="88"/>
      <c r="CQ249" s="88"/>
      <c r="CR249" s="88"/>
      <c r="CS249" s="88"/>
      <c r="CT249" s="88"/>
      <c r="CU249" s="88"/>
      <c r="CV249" s="88"/>
      <c r="CW249" s="88"/>
      <c r="CX249" s="88"/>
      <c r="CY249" s="88"/>
      <c r="CZ249" s="88"/>
      <c r="DA249" s="88"/>
      <c r="DB249" s="88"/>
      <c r="DC249" s="144"/>
      <c r="DD249" s="101"/>
      <c r="DE249" s="88"/>
      <c r="DF249" s="88"/>
      <c r="DG249" s="88"/>
      <c r="DH249" s="88"/>
      <c r="DI249" s="88"/>
      <c r="DJ249" s="88"/>
      <c r="DK249" s="88"/>
      <c r="DL249" s="88"/>
      <c r="DM249" s="88"/>
      <c r="DN249" s="88"/>
      <c r="DO249" s="88"/>
      <c r="DP249" s="88"/>
      <c r="DQ249" s="88"/>
      <c r="DR249" s="88"/>
      <c r="DS249" s="88"/>
      <c r="DT249" s="88"/>
      <c r="DU249" s="88"/>
      <c r="DV249" s="144"/>
      <c r="DW249" s="101"/>
      <c r="DX249" s="88"/>
      <c r="DY249" s="88"/>
      <c r="DZ249" s="88"/>
      <c r="EA249" s="88"/>
      <c r="EB249" s="88"/>
      <c r="EC249" s="88"/>
      <c r="ED249" s="88"/>
      <c r="EE249" s="88"/>
      <c r="EF249" s="88"/>
      <c r="EG249" s="88"/>
      <c r="EH249" s="88"/>
      <c r="EI249" s="88"/>
      <c r="EJ249" s="88"/>
      <c r="EK249" s="88"/>
      <c r="EL249" s="88"/>
      <c r="EM249" s="88"/>
      <c r="EN249" s="88"/>
      <c r="EO249" s="144"/>
    </row>
    <row r="250" spans="1:145" ht="14.45" customHeight="1" outlineLevel="1">
      <c r="B250" s="259"/>
      <c r="C250" s="71" t="s">
        <v>3757</v>
      </c>
      <c r="D250" s="256"/>
      <c r="E250" s="257"/>
      <c r="G250" s="102">
        <f t="shared" si="28"/>
        <v>30</v>
      </c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143"/>
      <c r="AG250" s="74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  <c r="AV250" s="74"/>
      <c r="AW250" s="74"/>
      <c r="AX250" s="143"/>
      <c r="AY250" s="98" t="s">
        <v>3582</v>
      </c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74"/>
      <c r="BL250" s="74"/>
      <c r="BM250" s="74"/>
      <c r="BN250" s="74"/>
      <c r="BO250" s="74"/>
      <c r="BP250" s="74"/>
      <c r="BQ250" s="143"/>
      <c r="BS250" s="74"/>
      <c r="BT250" s="74"/>
      <c r="BU250" s="74"/>
      <c r="BV250" s="74"/>
      <c r="BW250" s="74"/>
      <c r="BX250" s="74"/>
      <c r="BY250" s="74"/>
      <c r="BZ250" s="74"/>
      <c r="CA250" s="74"/>
      <c r="CB250" s="74"/>
      <c r="CC250" s="74"/>
      <c r="CD250" s="74"/>
      <c r="CE250" s="74"/>
      <c r="CF250" s="74"/>
      <c r="CG250" s="74"/>
      <c r="CH250" s="74"/>
      <c r="CI250" s="74"/>
      <c r="CJ250" s="143"/>
      <c r="CL250" s="74"/>
      <c r="CM250" s="74"/>
      <c r="CN250" s="74"/>
      <c r="CO250" s="74"/>
      <c r="CP250" s="74"/>
      <c r="CQ250" s="74"/>
      <c r="CR250" s="74"/>
      <c r="CS250" s="74"/>
      <c r="CT250" s="74"/>
      <c r="CU250" s="74"/>
      <c r="CV250" s="74"/>
      <c r="CW250" s="74"/>
      <c r="CX250" s="74"/>
      <c r="CY250" s="74"/>
      <c r="CZ250" s="74"/>
      <c r="DA250" s="74"/>
      <c r="DB250" s="74"/>
      <c r="DC250" s="143"/>
      <c r="DE250" s="74"/>
      <c r="DF250" s="74"/>
      <c r="DG250" s="74"/>
      <c r="DH250" s="74"/>
      <c r="DI250" s="74"/>
      <c r="DJ250" s="74"/>
      <c r="DK250" s="74"/>
      <c r="DL250" s="74"/>
      <c r="DM250" s="74"/>
      <c r="DN250" s="74"/>
      <c r="DO250" s="74"/>
      <c r="DP250" s="74"/>
      <c r="DQ250" s="74"/>
      <c r="DR250" s="74"/>
      <c r="DS250" s="74"/>
      <c r="DT250" s="74"/>
      <c r="DU250" s="74"/>
      <c r="DV250" s="143"/>
      <c r="DX250" s="74"/>
      <c r="DY250" s="74"/>
      <c r="DZ250" s="74"/>
      <c r="EA250" s="74"/>
      <c r="EB250" s="74"/>
      <c r="EC250" s="74"/>
      <c r="ED250" s="74"/>
      <c r="EE250" s="74"/>
      <c r="EF250" s="74"/>
      <c r="EG250" s="74"/>
      <c r="EH250" s="74"/>
      <c r="EI250" s="74"/>
      <c r="EJ250" s="74"/>
      <c r="EK250" s="74"/>
      <c r="EL250" s="74"/>
      <c r="EM250" s="74"/>
      <c r="EN250" s="74"/>
      <c r="EO250" s="143"/>
    </row>
    <row r="251" spans="1:145" outlineLevel="1">
      <c r="B251" s="259"/>
      <c r="C251" s="71" t="s">
        <v>3758</v>
      </c>
      <c r="D251" s="256"/>
      <c r="E251" s="257"/>
      <c r="G251" s="102">
        <f t="shared" si="28"/>
        <v>30</v>
      </c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143"/>
      <c r="AG251" s="74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  <c r="AV251" s="74"/>
      <c r="AW251" s="74"/>
      <c r="AX251" s="143"/>
      <c r="AY251" s="98" t="s">
        <v>3582</v>
      </c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74"/>
      <c r="BL251" s="74"/>
      <c r="BM251" s="74"/>
      <c r="BN251" s="74"/>
      <c r="BO251" s="74"/>
      <c r="BP251" s="74"/>
      <c r="BQ251" s="143"/>
      <c r="BS251" s="74"/>
      <c r="BT251" s="74"/>
      <c r="BU251" s="74"/>
      <c r="BV251" s="74"/>
      <c r="BW251" s="74"/>
      <c r="BX251" s="74"/>
      <c r="BY251" s="74"/>
      <c r="BZ251" s="74"/>
      <c r="CA251" s="74"/>
      <c r="CB251" s="74"/>
      <c r="CC251" s="74"/>
      <c r="CD251" s="74"/>
      <c r="CE251" s="74"/>
      <c r="CF251" s="74"/>
      <c r="CG251" s="74"/>
      <c r="CH251" s="74"/>
      <c r="CI251" s="74"/>
      <c r="CJ251" s="143"/>
      <c r="CL251" s="74"/>
      <c r="CM251" s="74"/>
      <c r="CN251" s="74"/>
      <c r="CO251" s="74"/>
      <c r="CP251" s="74"/>
      <c r="CQ251" s="74"/>
      <c r="CR251" s="74"/>
      <c r="CS251" s="74"/>
      <c r="CT251" s="74"/>
      <c r="CU251" s="74"/>
      <c r="CV251" s="74"/>
      <c r="CW251" s="74"/>
      <c r="CX251" s="74"/>
      <c r="CY251" s="74"/>
      <c r="CZ251" s="74"/>
      <c r="DA251" s="74"/>
      <c r="DB251" s="74"/>
      <c r="DC251" s="143"/>
      <c r="DE251" s="74"/>
      <c r="DF251" s="74"/>
      <c r="DG251" s="74"/>
      <c r="DH251" s="74"/>
      <c r="DI251" s="74"/>
      <c r="DJ251" s="74"/>
      <c r="DK251" s="74"/>
      <c r="DL251" s="74"/>
      <c r="DM251" s="74"/>
      <c r="DN251" s="74"/>
      <c r="DO251" s="74"/>
      <c r="DP251" s="74"/>
      <c r="DQ251" s="74"/>
      <c r="DR251" s="74"/>
      <c r="DS251" s="74"/>
      <c r="DT251" s="74"/>
      <c r="DU251" s="74"/>
      <c r="DV251" s="143"/>
      <c r="DX251" s="74"/>
      <c r="DY251" s="74"/>
      <c r="DZ251" s="74"/>
      <c r="EA251" s="74"/>
      <c r="EB251" s="74"/>
      <c r="EC251" s="74"/>
      <c r="ED251" s="74"/>
      <c r="EE251" s="74"/>
      <c r="EF251" s="74"/>
      <c r="EG251" s="74"/>
      <c r="EH251" s="74"/>
      <c r="EI251" s="74"/>
      <c r="EJ251" s="74"/>
      <c r="EK251" s="74"/>
      <c r="EL251" s="74"/>
      <c r="EM251" s="74"/>
      <c r="EN251" s="74"/>
      <c r="EO251" s="143"/>
    </row>
    <row r="252" spans="1:145" ht="14.45" customHeight="1" outlineLevel="1">
      <c r="B252" s="259"/>
      <c r="C252" s="71" t="s">
        <v>3759</v>
      </c>
      <c r="D252" s="256"/>
      <c r="E252" s="257"/>
      <c r="G252" s="102">
        <f t="shared" si="28"/>
        <v>30</v>
      </c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143"/>
      <c r="AG252" s="74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  <c r="AV252" s="74"/>
      <c r="AW252" s="74"/>
      <c r="AX252" s="143"/>
      <c r="AY252" s="98" t="s">
        <v>3582</v>
      </c>
      <c r="AZ252" s="74"/>
      <c r="BA252" s="74"/>
      <c r="BB252" s="74"/>
      <c r="BC252" s="74"/>
      <c r="BD252" s="74"/>
      <c r="BE252" s="74"/>
      <c r="BF252" s="74"/>
      <c r="BG252" s="74"/>
      <c r="BH252" s="74"/>
      <c r="BI252" s="74"/>
      <c r="BJ252" s="74"/>
      <c r="BK252" s="74"/>
      <c r="BL252" s="74"/>
      <c r="BM252" s="74"/>
      <c r="BN252" s="74"/>
      <c r="BO252" s="74"/>
      <c r="BP252" s="74"/>
      <c r="BQ252" s="143"/>
      <c r="BS252" s="74"/>
      <c r="BT252" s="74"/>
      <c r="BU252" s="74"/>
      <c r="BV252" s="74"/>
      <c r="BW252" s="74"/>
      <c r="BX252" s="74"/>
      <c r="BY252" s="74"/>
      <c r="BZ252" s="74"/>
      <c r="CA252" s="74"/>
      <c r="CB252" s="74"/>
      <c r="CC252" s="74"/>
      <c r="CD252" s="74"/>
      <c r="CE252" s="74"/>
      <c r="CF252" s="74"/>
      <c r="CG252" s="74"/>
      <c r="CH252" s="74"/>
      <c r="CI252" s="74"/>
      <c r="CJ252" s="143"/>
      <c r="CL252" s="74"/>
      <c r="CM252" s="74"/>
      <c r="CN252" s="74"/>
      <c r="CO252" s="74"/>
      <c r="CP252" s="74"/>
      <c r="CQ252" s="74"/>
      <c r="CR252" s="74"/>
      <c r="CS252" s="74"/>
      <c r="CT252" s="74"/>
      <c r="CU252" s="74"/>
      <c r="CV252" s="74"/>
      <c r="CW252" s="74"/>
      <c r="CX252" s="74"/>
      <c r="CY252" s="74"/>
      <c r="CZ252" s="74"/>
      <c r="DA252" s="74"/>
      <c r="DB252" s="74"/>
      <c r="DC252" s="143"/>
      <c r="DE252" s="74"/>
      <c r="DF252" s="74"/>
      <c r="DG252" s="74"/>
      <c r="DH252" s="74"/>
      <c r="DI252" s="74"/>
      <c r="DJ252" s="74"/>
      <c r="DK252" s="74"/>
      <c r="DL252" s="74"/>
      <c r="DM252" s="74"/>
      <c r="DN252" s="74"/>
      <c r="DO252" s="74"/>
      <c r="DP252" s="74"/>
      <c r="DQ252" s="74"/>
      <c r="DR252" s="74"/>
      <c r="DS252" s="74"/>
      <c r="DT252" s="74"/>
      <c r="DU252" s="74"/>
      <c r="DV252" s="143"/>
      <c r="DX252" s="74"/>
      <c r="DY252" s="74"/>
      <c r="DZ252" s="74"/>
      <c r="EA252" s="74"/>
      <c r="EB252" s="74"/>
      <c r="EC252" s="74"/>
      <c r="ED252" s="74"/>
      <c r="EE252" s="74"/>
      <c r="EF252" s="74"/>
      <c r="EG252" s="74"/>
      <c r="EH252" s="74"/>
      <c r="EI252" s="74"/>
      <c r="EJ252" s="74"/>
      <c r="EK252" s="74"/>
      <c r="EL252" s="74"/>
      <c r="EM252" s="74"/>
      <c r="EN252" s="74"/>
      <c r="EO252" s="143"/>
    </row>
    <row r="253" spans="1:145" ht="14.45" customHeight="1" outlineLevel="1">
      <c r="B253" s="259"/>
      <c r="C253" s="71" t="s">
        <v>3760</v>
      </c>
      <c r="D253" s="256"/>
      <c r="E253" s="257"/>
      <c r="G253" s="102">
        <f t="shared" si="28"/>
        <v>30</v>
      </c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143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  <c r="AV253" s="74"/>
      <c r="AW253" s="74"/>
      <c r="AX253" s="143"/>
      <c r="AY253" s="98" t="s">
        <v>3582</v>
      </c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74"/>
      <c r="BL253" s="74"/>
      <c r="BM253" s="74"/>
      <c r="BN253" s="74"/>
      <c r="BO253" s="74"/>
      <c r="BP253" s="74"/>
      <c r="BQ253" s="143"/>
      <c r="BS253" s="74"/>
      <c r="BT253" s="74"/>
      <c r="BU253" s="74"/>
      <c r="BV253" s="74"/>
      <c r="BW253" s="74"/>
      <c r="BX253" s="74"/>
      <c r="BY253" s="74"/>
      <c r="BZ253" s="74"/>
      <c r="CA253" s="74"/>
      <c r="CB253" s="74"/>
      <c r="CC253" s="74"/>
      <c r="CD253" s="74"/>
      <c r="CE253" s="74"/>
      <c r="CF253" s="74"/>
      <c r="CG253" s="74"/>
      <c r="CH253" s="74"/>
      <c r="CI253" s="74"/>
      <c r="CJ253" s="143"/>
      <c r="CL253" s="74"/>
      <c r="CM253" s="74"/>
      <c r="CN253" s="74"/>
      <c r="CO253" s="74"/>
      <c r="CP253" s="74"/>
      <c r="CQ253" s="74"/>
      <c r="CR253" s="74"/>
      <c r="CS253" s="74"/>
      <c r="CT253" s="74"/>
      <c r="CU253" s="74"/>
      <c r="CV253" s="74"/>
      <c r="CW253" s="74"/>
      <c r="CX253" s="74"/>
      <c r="CY253" s="74"/>
      <c r="CZ253" s="74"/>
      <c r="DA253" s="74"/>
      <c r="DB253" s="74"/>
      <c r="DC253" s="143"/>
      <c r="DE253" s="74"/>
      <c r="DF253" s="74"/>
      <c r="DG253" s="74"/>
      <c r="DH253" s="74"/>
      <c r="DI253" s="74"/>
      <c r="DJ253" s="74"/>
      <c r="DK253" s="74"/>
      <c r="DL253" s="74"/>
      <c r="DM253" s="74"/>
      <c r="DN253" s="74"/>
      <c r="DO253" s="74"/>
      <c r="DP253" s="74"/>
      <c r="DQ253" s="74"/>
      <c r="DR253" s="74"/>
      <c r="DS253" s="74"/>
      <c r="DT253" s="74"/>
      <c r="DU253" s="74"/>
      <c r="DV253" s="143"/>
      <c r="DX253" s="74"/>
      <c r="DY253" s="74"/>
      <c r="DZ253" s="74"/>
      <c r="EA253" s="74"/>
      <c r="EB253" s="74"/>
      <c r="EC253" s="74"/>
      <c r="ED253" s="74"/>
      <c r="EE253" s="74"/>
      <c r="EF253" s="74"/>
      <c r="EG253" s="74"/>
      <c r="EH253" s="74"/>
      <c r="EI253" s="74"/>
      <c r="EJ253" s="74"/>
      <c r="EK253" s="74"/>
      <c r="EL253" s="74"/>
      <c r="EM253" s="74"/>
      <c r="EN253" s="74"/>
      <c r="EO253" s="143"/>
    </row>
    <row r="254" spans="1:145" outlineLevel="1">
      <c r="B254" s="259"/>
      <c r="C254" s="71" t="s">
        <v>3763</v>
      </c>
      <c r="D254" s="256"/>
      <c r="E254" s="257"/>
      <c r="G254" s="102">
        <f t="shared" si="28"/>
        <v>30</v>
      </c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143"/>
      <c r="AG254" s="74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  <c r="AV254" s="74"/>
      <c r="AW254" s="74"/>
      <c r="AX254" s="143"/>
      <c r="AY254" s="98" t="s">
        <v>3582</v>
      </c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74"/>
      <c r="BL254" s="74"/>
      <c r="BM254" s="74"/>
      <c r="BN254" s="74"/>
      <c r="BO254" s="74"/>
      <c r="BP254" s="74"/>
      <c r="BQ254" s="143"/>
      <c r="BS254" s="74"/>
      <c r="BT254" s="74"/>
      <c r="BU254" s="74"/>
      <c r="BV254" s="74"/>
      <c r="BW254" s="74"/>
      <c r="BX254" s="74"/>
      <c r="BY254" s="74"/>
      <c r="BZ254" s="74"/>
      <c r="CA254" s="74"/>
      <c r="CB254" s="74"/>
      <c r="CC254" s="74"/>
      <c r="CD254" s="74"/>
      <c r="CE254" s="74"/>
      <c r="CF254" s="74"/>
      <c r="CG254" s="74"/>
      <c r="CH254" s="74"/>
      <c r="CI254" s="74"/>
      <c r="CJ254" s="143"/>
      <c r="CL254" s="74"/>
      <c r="CM254" s="74"/>
      <c r="CN254" s="74"/>
      <c r="CO254" s="74"/>
      <c r="CP254" s="74"/>
      <c r="CQ254" s="74"/>
      <c r="CR254" s="74"/>
      <c r="CS254" s="74"/>
      <c r="CT254" s="74"/>
      <c r="CU254" s="74"/>
      <c r="CV254" s="74"/>
      <c r="CW254" s="74"/>
      <c r="CX254" s="74"/>
      <c r="CY254" s="74"/>
      <c r="CZ254" s="74"/>
      <c r="DA254" s="74"/>
      <c r="DB254" s="74"/>
      <c r="DC254" s="143"/>
      <c r="DE254" s="74"/>
      <c r="DF254" s="74"/>
      <c r="DG254" s="74"/>
      <c r="DH254" s="74"/>
      <c r="DI254" s="74"/>
      <c r="DJ254" s="74"/>
      <c r="DK254" s="74"/>
      <c r="DL254" s="74"/>
      <c r="DM254" s="74"/>
      <c r="DN254" s="74"/>
      <c r="DO254" s="74"/>
      <c r="DP254" s="74"/>
      <c r="DQ254" s="74"/>
      <c r="DR254" s="74"/>
      <c r="DS254" s="74"/>
      <c r="DT254" s="74"/>
      <c r="DU254" s="74"/>
      <c r="DV254" s="143"/>
      <c r="DX254" s="74"/>
      <c r="DY254" s="74"/>
      <c r="DZ254" s="74"/>
      <c r="EA254" s="74"/>
      <c r="EB254" s="74"/>
      <c r="EC254" s="74"/>
      <c r="ED254" s="74"/>
      <c r="EE254" s="74"/>
      <c r="EF254" s="74"/>
      <c r="EG254" s="74"/>
      <c r="EH254" s="74"/>
      <c r="EI254" s="74"/>
      <c r="EJ254" s="74"/>
      <c r="EK254" s="74"/>
      <c r="EL254" s="74"/>
      <c r="EM254" s="74"/>
      <c r="EN254" s="74"/>
      <c r="EO254" s="143"/>
    </row>
    <row r="255" spans="1:145" outlineLevel="1">
      <c r="B255" s="259"/>
      <c r="C255" s="71" t="s">
        <v>3764</v>
      </c>
      <c r="D255" s="256"/>
      <c r="E255" s="257"/>
      <c r="G255" s="102">
        <f t="shared" si="28"/>
        <v>30</v>
      </c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143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143"/>
      <c r="AY255" s="98" t="s">
        <v>3582</v>
      </c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74"/>
      <c r="BL255" s="74"/>
      <c r="BM255" s="74"/>
      <c r="BN255" s="74"/>
      <c r="BO255" s="74"/>
      <c r="BP255" s="74"/>
      <c r="BQ255" s="143"/>
      <c r="BS255" s="74"/>
      <c r="BT255" s="74"/>
      <c r="BU255" s="74"/>
      <c r="BV255" s="74"/>
      <c r="BW255" s="74"/>
      <c r="BX255" s="74"/>
      <c r="BY255" s="74"/>
      <c r="BZ255" s="74"/>
      <c r="CA255" s="74"/>
      <c r="CB255" s="74"/>
      <c r="CC255" s="74"/>
      <c r="CD255" s="74"/>
      <c r="CE255" s="74"/>
      <c r="CF255" s="74"/>
      <c r="CG255" s="74"/>
      <c r="CH255" s="74"/>
      <c r="CI255" s="74"/>
      <c r="CJ255" s="143"/>
      <c r="CL255" s="74"/>
      <c r="CM255" s="74"/>
      <c r="CN255" s="74"/>
      <c r="CO255" s="74"/>
      <c r="CP255" s="74"/>
      <c r="CQ255" s="74"/>
      <c r="CR255" s="74"/>
      <c r="CS255" s="74"/>
      <c r="CT255" s="74"/>
      <c r="CU255" s="74"/>
      <c r="CV255" s="74"/>
      <c r="CW255" s="74"/>
      <c r="CX255" s="74"/>
      <c r="CY255" s="74"/>
      <c r="CZ255" s="74"/>
      <c r="DA255" s="74"/>
      <c r="DB255" s="74"/>
      <c r="DC255" s="143"/>
      <c r="DE255" s="74"/>
      <c r="DF255" s="74"/>
      <c r="DG255" s="74"/>
      <c r="DH255" s="74"/>
      <c r="DI255" s="74"/>
      <c r="DJ255" s="74"/>
      <c r="DK255" s="74"/>
      <c r="DL255" s="74"/>
      <c r="DM255" s="74"/>
      <c r="DN255" s="74"/>
      <c r="DO255" s="74"/>
      <c r="DP255" s="74"/>
      <c r="DQ255" s="74"/>
      <c r="DR255" s="74"/>
      <c r="DS255" s="74"/>
      <c r="DT255" s="74"/>
      <c r="DU255" s="74"/>
      <c r="DV255" s="143"/>
      <c r="DX255" s="74"/>
      <c r="DY255" s="74"/>
      <c r="DZ255" s="74"/>
      <c r="EA255" s="74"/>
      <c r="EB255" s="74"/>
      <c r="EC255" s="74"/>
      <c r="ED255" s="74"/>
      <c r="EE255" s="74"/>
      <c r="EF255" s="74"/>
      <c r="EG255" s="74"/>
      <c r="EH255" s="74"/>
      <c r="EI255" s="74"/>
      <c r="EJ255" s="74"/>
      <c r="EK255" s="74"/>
      <c r="EL255" s="74"/>
      <c r="EM255" s="74"/>
      <c r="EN255" s="74"/>
      <c r="EO255" s="143"/>
    </row>
    <row r="256" spans="1:145" ht="14.45" customHeight="1" outlineLevel="1">
      <c r="B256" s="259"/>
      <c r="C256" s="71" t="s">
        <v>3761</v>
      </c>
      <c r="D256" s="256"/>
      <c r="E256" s="257"/>
      <c r="G256" s="102">
        <f t="shared" si="28"/>
        <v>30</v>
      </c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143"/>
      <c r="AG256" s="74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  <c r="AV256" s="74"/>
      <c r="AW256" s="74"/>
      <c r="AX256" s="143"/>
      <c r="AY256" s="98" t="s">
        <v>3582</v>
      </c>
      <c r="AZ256" s="74"/>
      <c r="BA256" s="74"/>
      <c r="BB256" s="74"/>
      <c r="BC256" s="74"/>
      <c r="BD256" s="74"/>
      <c r="BE256" s="74"/>
      <c r="BF256" s="74"/>
      <c r="BG256" s="74"/>
      <c r="BH256" s="74"/>
      <c r="BI256" s="74"/>
      <c r="BJ256" s="74"/>
      <c r="BK256" s="74"/>
      <c r="BL256" s="74"/>
      <c r="BM256" s="74"/>
      <c r="BN256" s="74"/>
      <c r="BO256" s="74"/>
      <c r="BP256" s="74"/>
      <c r="BQ256" s="143"/>
      <c r="BS256" s="74"/>
      <c r="BT256" s="74"/>
      <c r="BU256" s="74"/>
      <c r="BV256" s="74"/>
      <c r="BW256" s="74"/>
      <c r="BX256" s="74"/>
      <c r="BY256" s="74"/>
      <c r="BZ256" s="74"/>
      <c r="CA256" s="74"/>
      <c r="CB256" s="74"/>
      <c r="CC256" s="74"/>
      <c r="CD256" s="74"/>
      <c r="CE256" s="74"/>
      <c r="CF256" s="74"/>
      <c r="CG256" s="74"/>
      <c r="CH256" s="74"/>
      <c r="CI256" s="74"/>
      <c r="CJ256" s="143"/>
      <c r="CL256" s="74"/>
      <c r="CM256" s="74"/>
      <c r="CN256" s="74"/>
      <c r="CO256" s="74"/>
      <c r="CP256" s="74"/>
      <c r="CQ256" s="74"/>
      <c r="CR256" s="74"/>
      <c r="CS256" s="74"/>
      <c r="CT256" s="74"/>
      <c r="CU256" s="74"/>
      <c r="CV256" s="74"/>
      <c r="CW256" s="74"/>
      <c r="CX256" s="74"/>
      <c r="CY256" s="74"/>
      <c r="CZ256" s="74"/>
      <c r="DA256" s="74"/>
      <c r="DB256" s="74"/>
      <c r="DC256" s="143"/>
      <c r="DE256" s="74"/>
      <c r="DF256" s="74"/>
      <c r="DG256" s="74"/>
      <c r="DH256" s="74"/>
      <c r="DI256" s="74"/>
      <c r="DJ256" s="74"/>
      <c r="DK256" s="74"/>
      <c r="DL256" s="74"/>
      <c r="DM256" s="74"/>
      <c r="DN256" s="74"/>
      <c r="DO256" s="74"/>
      <c r="DP256" s="74"/>
      <c r="DQ256" s="74"/>
      <c r="DR256" s="74"/>
      <c r="DS256" s="74"/>
      <c r="DT256" s="74"/>
      <c r="DU256" s="74"/>
      <c r="DV256" s="143"/>
      <c r="DX256" s="74"/>
      <c r="DY256" s="74"/>
      <c r="DZ256" s="74"/>
      <c r="EA256" s="74"/>
      <c r="EB256" s="74"/>
      <c r="EC256" s="74"/>
      <c r="ED256" s="74"/>
      <c r="EE256" s="74"/>
      <c r="EF256" s="74"/>
      <c r="EG256" s="74"/>
      <c r="EH256" s="74"/>
      <c r="EI256" s="74"/>
      <c r="EJ256" s="74"/>
      <c r="EK256" s="74"/>
      <c r="EL256" s="74"/>
      <c r="EM256" s="74"/>
      <c r="EN256" s="74"/>
      <c r="EO256" s="143"/>
    </row>
    <row r="257" spans="2:145" ht="14.45" customHeight="1" outlineLevel="1">
      <c r="B257" s="259"/>
      <c r="C257" s="71" t="s">
        <v>3762</v>
      </c>
      <c r="D257" s="256"/>
      <c r="E257" s="257"/>
      <c r="G257" s="102">
        <f t="shared" si="28"/>
        <v>30</v>
      </c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143"/>
      <c r="AG257" s="74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  <c r="AV257" s="74"/>
      <c r="AW257" s="74"/>
      <c r="AX257" s="143"/>
      <c r="AY257" s="98" t="s">
        <v>3582</v>
      </c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74"/>
      <c r="BL257" s="74"/>
      <c r="BM257" s="74"/>
      <c r="BN257" s="74"/>
      <c r="BO257" s="74"/>
      <c r="BP257" s="74"/>
      <c r="BQ257" s="143"/>
      <c r="BS257" s="74"/>
      <c r="BT257" s="74"/>
      <c r="BU257" s="74"/>
      <c r="BV257" s="74"/>
      <c r="BW257" s="74"/>
      <c r="BX257" s="74"/>
      <c r="BY257" s="74"/>
      <c r="BZ257" s="74"/>
      <c r="CA257" s="74"/>
      <c r="CB257" s="74"/>
      <c r="CC257" s="74"/>
      <c r="CD257" s="74"/>
      <c r="CE257" s="74"/>
      <c r="CF257" s="74"/>
      <c r="CG257" s="74"/>
      <c r="CH257" s="74"/>
      <c r="CI257" s="74"/>
      <c r="CJ257" s="143"/>
      <c r="CL257" s="74"/>
      <c r="CM257" s="74"/>
      <c r="CN257" s="74"/>
      <c r="CO257" s="74"/>
      <c r="CP257" s="74"/>
      <c r="CQ257" s="74"/>
      <c r="CR257" s="74"/>
      <c r="CS257" s="74"/>
      <c r="CT257" s="74"/>
      <c r="CU257" s="74"/>
      <c r="CV257" s="74"/>
      <c r="CW257" s="74"/>
      <c r="CX257" s="74"/>
      <c r="CY257" s="74"/>
      <c r="CZ257" s="74"/>
      <c r="DA257" s="74"/>
      <c r="DB257" s="74"/>
      <c r="DC257" s="143"/>
      <c r="DE257" s="74"/>
      <c r="DF257" s="74"/>
      <c r="DG257" s="74"/>
      <c r="DH257" s="74"/>
      <c r="DI257" s="74"/>
      <c r="DJ257" s="74"/>
      <c r="DK257" s="74"/>
      <c r="DL257" s="74"/>
      <c r="DM257" s="74"/>
      <c r="DN257" s="74"/>
      <c r="DO257" s="74"/>
      <c r="DP257" s="74"/>
      <c r="DQ257" s="74"/>
      <c r="DR257" s="74"/>
      <c r="DS257" s="74"/>
      <c r="DT257" s="74"/>
      <c r="DU257" s="74"/>
      <c r="DV257" s="143"/>
      <c r="DX257" s="74"/>
      <c r="DY257" s="74"/>
      <c r="DZ257" s="74"/>
      <c r="EA257" s="74"/>
      <c r="EB257" s="74"/>
      <c r="EC257" s="74"/>
      <c r="ED257" s="74"/>
      <c r="EE257" s="74"/>
      <c r="EF257" s="74"/>
      <c r="EG257" s="74"/>
      <c r="EH257" s="74"/>
      <c r="EI257" s="74"/>
      <c r="EJ257" s="74"/>
      <c r="EK257" s="74"/>
      <c r="EL257" s="74"/>
      <c r="EM257" s="74"/>
      <c r="EN257" s="74"/>
      <c r="EO257" s="143"/>
    </row>
    <row r="258" spans="2:145" ht="15" customHeight="1" outlineLevel="1">
      <c r="B258" s="259"/>
      <c r="C258" s="71" t="s">
        <v>3698</v>
      </c>
      <c r="D258" s="256" t="s">
        <v>70</v>
      </c>
      <c r="E258" s="257" t="s">
        <v>71</v>
      </c>
      <c r="G258" s="102">
        <f t="shared" si="28"/>
        <v>30</v>
      </c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143"/>
      <c r="AG258" s="74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  <c r="AV258" s="74"/>
      <c r="AW258" s="74"/>
      <c r="AX258" s="143"/>
      <c r="AY258" s="98" t="s">
        <v>3582</v>
      </c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74"/>
      <c r="BL258" s="74"/>
      <c r="BM258" s="74"/>
      <c r="BN258" s="74"/>
      <c r="BO258" s="74"/>
      <c r="BP258" s="74"/>
      <c r="BQ258" s="143"/>
      <c r="BS258" s="74"/>
      <c r="BT258" s="74"/>
      <c r="BU258" s="74"/>
      <c r="BV258" s="74"/>
      <c r="BW258" s="74"/>
      <c r="BX258" s="74"/>
      <c r="BY258" s="74"/>
      <c r="BZ258" s="74"/>
      <c r="CA258" s="74"/>
      <c r="CB258" s="74"/>
      <c r="CC258" s="74"/>
      <c r="CD258" s="74"/>
      <c r="CE258" s="74"/>
      <c r="CF258" s="74"/>
      <c r="CG258" s="74"/>
      <c r="CH258" s="74"/>
      <c r="CI258" s="74"/>
      <c r="CJ258" s="143"/>
      <c r="CL258" s="74"/>
      <c r="CM258" s="74"/>
      <c r="CN258" s="74"/>
      <c r="CO258" s="74"/>
      <c r="CP258" s="74"/>
      <c r="CQ258" s="74"/>
      <c r="CR258" s="74"/>
      <c r="CS258" s="74"/>
      <c r="CT258" s="74"/>
      <c r="CU258" s="74"/>
      <c r="CV258" s="74"/>
      <c r="CW258" s="74"/>
      <c r="CX258" s="74"/>
      <c r="CY258" s="74"/>
      <c r="CZ258" s="74"/>
      <c r="DA258" s="74"/>
      <c r="DB258" s="74"/>
      <c r="DC258" s="143"/>
      <c r="DE258" s="74"/>
      <c r="DF258" s="74"/>
      <c r="DG258" s="74"/>
      <c r="DH258" s="74"/>
      <c r="DI258" s="74"/>
      <c r="DJ258" s="74"/>
      <c r="DK258" s="74"/>
      <c r="DL258" s="74"/>
      <c r="DM258" s="74"/>
      <c r="DN258" s="74"/>
      <c r="DO258" s="74"/>
      <c r="DP258" s="74"/>
      <c r="DQ258" s="74"/>
      <c r="DR258" s="74"/>
      <c r="DS258" s="74"/>
      <c r="DT258" s="74"/>
      <c r="DU258" s="74"/>
      <c r="DV258" s="143"/>
      <c r="DX258" s="74"/>
      <c r="DY258" s="74"/>
      <c r="DZ258" s="74"/>
      <c r="EA258" s="74"/>
      <c r="EB258" s="74"/>
      <c r="EC258" s="74"/>
      <c r="ED258" s="74"/>
      <c r="EE258" s="74"/>
      <c r="EF258" s="74"/>
      <c r="EG258" s="74"/>
      <c r="EH258" s="74"/>
      <c r="EI258" s="74"/>
      <c r="EJ258" s="74"/>
      <c r="EK258" s="74"/>
      <c r="EL258" s="74"/>
      <c r="EM258" s="74"/>
      <c r="EN258" s="74"/>
      <c r="EO258" s="143"/>
    </row>
    <row r="259" spans="2:145" outlineLevel="1">
      <c r="B259" s="259"/>
      <c r="C259" s="71" t="s">
        <v>3699</v>
      </c>
      <c r="D259" s="256"/>
      <c r="E259" s="257"/>
      <c r="G259" s="102">
        <f t="shared" si="28"/>
        <v>30</v>
      </c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143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4"/>
      <c r="AW259" s="74"/>
      <c r="AX259" s="143"/>
      <c r="AY259" s="98" t="s">
        <v>3582</v>
      </c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74"/>
      <c r="BL259" s="74"/>
      <c r="BM259" s="74"/>
      <c r="BN259" s="74"/>
      <c r="BO259" s="74"/>
      <c r="BP259" s="74"/>
      <c r="BQ259" s="143"/>
      <c r="BS259" s="74"/>
      <c r="BT259" s="74"/>
      <c r="BU259" s="74"/>
      <c r="BV259" s="74"/>
      <c r="BW259" s="74"/>
      <c r="BX259" s="74"/>
      <c r="BY259" s="74"/>
      <c r="BZ259" s="74"/>
      <c r="CA259" s="74"/>
      <c r="CB259" s="74"/>
      <c r="CC259" s="74"/>
      <c r="CD259" s="74"/>
      <c r="CE259" s="74"/>
      <c r="CF259" s="74"/>
      <c r="CG259" s="74"/>
      <c r="CH259" s="74"/>
      <c r="CI259" s="74"/>
      <c r="CJ259" s="143"/>
      <c r="CL259" s="74"/>
      <c r="CM259" s="74"/>
      <c r="CN259" s="74"/>
      <c r="CO259" s="74"/>
      <c r="CP259" s="74"/>
      <c r="CQ259" s="74"/>
      <c r="CR259" s="74"/>
      <c r="CS259" s="74"/>
      <c r="CT259" s="74"/>
      <c r="CU259" s="74"/>
      <c r="CV259" s="74"/>
      <c r="CW259" s="74"/>
      <c r="CX259" s="74"/>
      <c r="CY259" s="74"/>
      <c r="CZ259" s="74"/>
      <c r="DA259" s="74"/>
      <c r="DB259" s="74"/>
      <c r="DC259" s="143"/>
      <c r="DE259" s="74"/>
      <c r="DF259" s="74"/>
      <c r="DG259" s="74"/>
      <c r="DH259" s="74"/>
      <c r="DI259" s="74"/>
      <c r="DJ259" s="74"/>
      <c r="DK259" s="74"/>
      <c r="DL259" s="74"/>
      <c r="DM259" s="74"/>
      <c r="DN259" s="74"/>
      <c r="DO259" s="74"/>
      <c r="DP259" s="74"/>
      <c r="DQ259" s="74"/>
      <c r="DR259" s="74"/>
      <c r="DS259" s="74"/>
      <c r="DT259" s="74"/>
      <c r="DU259" s="74"/>
      <c r="DV259" s="143"/>
      <c r="DX259" s="74"/>
      <c r="DY259" s="74"/>
      <c r="DZ259" s="74"/>
      <c r="EA259" s="74"/>
      <c r="EB259" s="74"/>
      <c r="EC259" s="74"/>
      <c r="ED259" s="74"/>
      <c r="EE259" s="74"/>
      <c r="EF259" s="74"/>
      <c r="EG259" s="74"/>
      <c r="EH259" s="74"/>
      <c r="EI259" s="74"/>
      <c r="EJ259" s="74"/>
      <c r="EK259" s="74"/>
      <c r="EL259" s="74"/>
      <c r="EM259" s="74"/>
      <c r="EN259" s="74"/>
      <c r="EO259" s="143"/>
    </row>
    <row r="260" spans="2:145" outlineLevel="1">
      <c r="B260" s="259"/>
      <c r="C260" s="71" t="s">
        <v>3690</v>
      </c>
      <c r="D260" s="256"/>
      <c r="E260" s="257"/>
      <c r="G260" s="102">
        <f t="shared" si="28"/>
        <v>30</v>
      </c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143"/>
      <c r="AG260" s="74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  <c r="AV260" s="74"/>
      <c r="AW260" s="74"/>
      <c r="AX260" s="143"/>
      <c r="AY260" s="98" t="s">
        <v>3582</v>
      </c>
      <c r="AZ260" s="74"/>
      <c r="BA260" s="74"/>
      <c r="BB260" s="74"/>
      <c r="BC260" s="74"/>
      <c r="BD260" s="74"/>
      <c r="BE260" s="74"/>
      <c r="BF260" s="74"/>
      <c r="BG260" s="74"/>
      <c r="BH260" s="74"/>
      <c r="BI260" s="74"/>
      <c r="BJ260" s="74"/>
      <c r="BK260" s="74"/>
      <c r="BL260" s="74"/>
      <c r="BM260" s="74"/>
      <c r="BN260" s="74"/>
      <c r="BO260" s="74"/>
      <c r="BP260" s="74"/>
      <c r="BQ260" s="143"/>
      <c r="BS260" s="74"/>
      <c r="BT260" s="74"/>
      <c r="BU260" s="74"/>
      <c r="BV260" s="74"/>
      <c r="BW260" s="74"/>
      <c r="BX260" s="74"/>
      <c r="BY260" s="74"/>
      <c r="BZ260" s="74"/>
      <c r="CA260" s="74"/>
      <c r="CB260" s="74"/>
      <c r="CC260" s="74"/>
      <c r="CD260" s="74"/>
      <c r="CE260" s="74"/>
      <c r="CF260" s="74"/>
      <c r="CG260" s="74"/>
      <c r="CH260" s="74"/>
      <c r="CI260" s="74"/>
      <c r="CJ260" s="143"/>
      <c r="CL260" s="74"/>
      <c r="CM260" s="74"/>
      <c r="CN260" s="74"/>
      <c r="CO260" s="74"/>
      <c r="CP260" s="74"/>
      <c r="CQ260" s="74"/>
      <c r="CR260" s="74"/>
      <c r="CS260" s="74"/>
      <c r="CT260" s="74"/>
      <c r="CU260" s="74"/>
      <c r="CV260" s="74"/>
      <c r="CW260" s="74"/>
      <c r="CX260" s="74"/>
      <c r="CY260" s="74"/>
      <c r="CZ260" s="74"/>
      <c r="DA260" s="74"/>
      <c r="DB260" s="74"/>
      <c r="DC260" s="143"/>
      <c r="DE260" s="74"/>
      <c r="DF260" s="74"/>
      <c r="DG260" s="74"/>
      <c r="DH260" s="74"/>
      <c r="DI260" s="74"/>
      <c r="DJ260" s="74"/>
      <c r="DK260" s="74"/>
      <c r="DL260" s="74"/>
      <c r="DM260" s="74"/>
      <c r="DN260" s="74"/>
      <c r="DO260" s="74"/>
      <c r="DP260" s="74"/>
      <c r="DQ260" s="74"/>
      <c r="DR260" s="74"/>
      <c r="DS260" s="74"/>
      <c r="DT260" s="74"/>
      <c r="DU260" s="74"/>
      <c r="DV260" s="143"/>
      <c r="DX260" s="74"/>
      <c r="DY260" s="74"/>
      <c r="DZ260" s="74"/>
      <c r="EA260" s="74"/>
      <c r="EB260" s="74"/>
      <c r="EC260" s="74"/>
      <c r="ED260" s="74"/>
      <c r="EE260" s="74"/>
      <c r="EF260" s="74"/>
      <c r="EG260" s="74"/>
      <c r="EH260" s="74"/>
      <c r="EI260" s="74"/>
      <c r="EJ260" s="74"/>
      <c r="EK260" s="74"/>
      <c r="EL260" s="74"/>
      <c r="EM260" s="74"/>
      <c r="EN260" s="74"/>
      <c r="EO260" s="143"/>
    </row>
    <row r="261" spans="2:145" outlineLevel="1">
      <c r="B261" s="259"/>
      <c r="C261" s="71" t="s">
        <v>3700</v>
      </c>
      <c r="D261" s="256"/>
      <c r="E261" s="257"/>
      <c r="G261" s="102">
        <f t="shared" si="28"/>
        <v>30</v>
      </c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143"/>
      <c r="AG261" s="74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  <c r="AV261" s="74"/>
      <c r="AW261" s="74"/>
      <c r="AX261" s="143"/>
      <c r="AY261" s="98" t="s">
        <v>3582</v>
      </c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74"/>
      <c r="BL261" s="74"/>
      <c r="BM261" s="74"/>
      <c r="BN261" s="74"/>
      <c r="BO261" s="74"/>
      <c r="BP261" s="74"/>
      <c r="BQ261" s="143"/>
      <c r="BS261" s="74"/>
      <c r="BT261" s="74"/>
      <c r="BU261" s="74"/>
      <c r="BV261" s="74"/>
      <c r="BW261" s="74"/>
      <c r="BX261" s="74"/>
      <c r="BY261" s="74"/>
      <c r="BZ261" s="74"/>
      <c r="CA261" s="74"/>
      <c r="CB261" s="74"/>
      <c r="CC261" s="74"/>
      <c r="CD261" s="74"/>
      <c r="CE261" s="74"/>
      <c r="CF261" s="74"/>
      <c r="CG261" s="74"/>
      <c r="CH261" s="74"/>
      <c r="CI261" s="74"/>
      <c r="CJ261" s="143"/>
      <c r="CL261" s="74"/>
      <c r="CM261" s="74"/>
      <c r="CN261" s="74"/>
      <c r="CO261" s="74"/>
      <c r="CP261" s="74"/>
      <c r="CQ261" s="74"/>
      <c r="CR261" s="74"/>
      <c r="CS261" s="74"/>
      <c r="CT261" s="74"/>
      <c r="CU261" s="74"/>
      <c r="CV261" s="74"/>
      <c r="CW261" s="74"/>
      <c r="CX261" s="74"/>
      <c r="CY261" s="74"/>
      <c r="CZ261" s="74"/>
      <c r="DA261" s="74"/>
      <c r="DB261" s="74"/>
      <c r="DC261" s="143"/>
      <c r="DE261" s="74"/>
      <c r="DF261" s="74"/>
      <c r="DG261" s="74"/>
      <c r="DH261" s="74"/>
      <c r="DI261" s="74"/>
      <c r="DJ261" s="74"/>
      <c r="DK261" s="74"/>
      <c r="DL261" s="74"/>
      <c r="DM261" s="74"/>
      <c r="DN261" s="74"/>
      <c r="DO261" s="74"/>
      <c r="DP261" s="74"/>
      <c r="DQ261" s="74"/>
      <c r="DR261" s="74"/>
      <c r="DS261" s="74"/>
      <c r="DT261" s="74"/>
      <c r="DU261" s="74"/>
      <c r="DV261" s="143"/>
      <c r="DX261" s="74"/>
      <c r="DY261" s="74"/>
      <c r="DZ261" s="74"/>
      <c r="EA261" s="74"/>
      <c r="EB261" s="74"/>
      <c r="EC261" s="74"/>
      <c r="ED261" s="74"/>
      <c r="EE261" s="74"/>
      <c r="EF261" s="74"/>
      <c r="EG261" s="74"/>
      <c r="EH261" s="74"/>
      <c r="EI261" s="74"/>
      <c r="EJ261" s="74"/>
      <c r="EK261" s="74"/>
      <c r="EL261" s="74"/>
      <c r="EM261" s="74"/>
      <c r="EN261" s="74"/>
      <c r="EO261" s="143"/>
    </row>
    <row r="262" spans="2:145" ht="23.25" outlineLevel="1">
      <c r="B262" s="259"/>
      <c r="C262" s="109" t="s">
        <v>3701</v>
      </c>
      <c r="D262" s="256"/>
      <c r="E262" s="257"/>
      <c r="G262" s="102">
        <f t="shared" si="28"/>
        <v>30</v>
      </c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143"/>
      <c r="AG262" s="74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  <c r="AV262" s="74"/>
      <c r="AW262" s="74"/>
      <c r="AX262" s="143"/>
      <c r="AY262" s="98" t="s">
        <v>3582</v>
      </c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74"/>
      <c r="BL262" s="74"/>
      <c r="BM262" s="74"/>
      <c r="BN262" s="74"/>
      <c r="BO262" s="74"/>
      <c r="BP262" s="74"/>
      <c r="BQ262" s="143"/>
      <c r="BS262" s="74"/>
      <c r="BT262" s="74"/>
      <c r="BU262" s="74"/>
      <c r="BV262" s="74"/>
      <c r="BW262" s="74"/>
      <c r="BX262" s="74"/>
      <c r="BY262" s="74"/>
      <c r="BZ262" s="74"/>
      <c r="CA262" s="74"/>
      <c r="CB262" s="74"/>
      <c r="CC262" s="74"/>
      <c r="CD262" s="74"/>
      <c r="CE262" s="74"/>
      <c r="CF262" s="74"/>
      <c r="CG262" s="74"/>
      <c r="CH262" s="74"/>
      <c r="CI262" s="74"/>
      <c r="CJ262" s="143"/>
      <c r="CL262" s="74"/>
      <c r="CM262" s="74"/>
      <c r="CN262" s="74"/>
      <c r="CO262" s="74"/>
      <c r="CP262" s="74"/>
      <c r="CQ262" s="74"/>
      <c r="CR262" s="74"/>
      <c r="CS262" s="74"/>
      <c r="CT262" s="74"/>
      <c r="CU262" s="74"/>
      <c r="CV262" s="74"/>
      <c r="CW262" s="74"/>
      <c r="CX262" s="74"/>
      <c r="CY262" s="74"/>
      <c r="CZ262" s="74"/>
      <c r="DA262" s="74"/>
      <c r="DB262" s="74"/>
      <c r="DC262" s="143"/>
      <c r="DE262" s="74"/>
      <c r="DF262" s="74"/>
      <c r="DG262" s="74"/>
      <c r="DH262" s="74"/>
      <c r="DI262" s="74"/>
      <c r="DJ262" s="74"/>
      <c r="DK262" s="74"/>
      <c r="DL262" s="74"/>
      <c r="DM262" s="74"/>
      <c r="DN262" s="74"/>
      <c r="DO262" s="74"/>
      <c r="DP262" s="74"/>
      <c r="DQ262" s="74"/>
      <c r="DR262" s="74"/>
      <c r="DS262" s="74"/>
      <c r="DT262" s="74"/>
      <c r="DU262" s="74"/>
      <c r="DV262" s="143"/>
      <c r="DX262" s="74"/>
      <c r="DY262" s="74"/>
      <c r="DZ262" s="74"/>
      <c r="EA262" s="74"/>
      <c r="EB262" s="74"/>
      <c r="EC262" s="74"/>
      <c r="ED262" s="74"/>
      <c r="EE262" s="74"/>
      <c r="EF262" s="74"/>
      <c r="EG262" s="74"/>
      <c r="EH262" s="74"/>
      <c r="EI262" s="74"/>
      <c r="EJ262" s="74"/>
      <c r="EK262" s="74"/>
      <c r="EL262" s="74"/>
      <c r="EM262" s="74"/>
      <c r="EN262" s="74"/>
      <c r="EO262" s="143"/>
    </row>
    <row r="263" spans="2:145" outlineLevel="1">
      <c r="B263" s="259"/>
      <c r="C263" s="109" t="s">
        <v>3765</v>
      </c>
      <c r="D263" s="256"/>
      <c r="E263" s="257"/>
      <c r="G263" s="102">
        <f t="shared" ref="G263:G300" si="29">COUNTIF(N263:AAF263,"x")*30</f>
        <v>30</v>
      </c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143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  <c r="AV263" s="74"/>
      <c r="AW263" s="74"/>
      <c r="AX263" s="143"/>
      <c r="AY263" s="98" t="s">
        <v>3582</v>
      </c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74"/>
      <c r="BL263" s="74"/>
      <c r="BM263" s="74"/>
      <c r="BN263" s="74"/>
      <c r="BO263" s="74"/>
      <c r="BP263" s="74"/>
      <c r="BQ263" s="143"/>
      <c r="BS263" s="74"/>
      <c r="BT263" s="74"/>
      <c r="BU263" s="74"/>
      <c r="BV263" s="74"/>
      <c r="BW263" s="74"/>
      <c r="BX263" s="74"/>
      <c r="BY263" s="74"/>
      <c r="BZ263" s="74"/>
      <c r="CA263" s="74"/>
      <c r="CB263" s="74"/>
      <c r="CC263" s="74"/>
      <c r="CD263" s="74"/>
      <c r="CE263" s="74"/>
      <c r="CF263" s="74"/>
      <c r="CG263" s="74"/>
      <c r="CH263" s="74"/>
      <c r="CI263" s="74"/>
      <c r="CJ263" s="143"/>
      <c r="CL263" s="74"/>
      <c r="CM263" s="74"/>
      <c r="CN263" s="74"/>
      <c r="CO263" s="74"/>
      <c r="CP263" s="74"/>
      <c r="CQ263" s="74"/>
      <c r="CR263" s="74"/>
      <c r="CS263" s="74"/>
      <c r="CT263" s="74"/>
      <c r="CU263" s="74"/>
      <c r="CV263" s="74"/>
      <c r="CW263" s="74"/>
      <c r="CX263" s="74"/>
      <c r="CY263" s="74"/>
      <c r="CZ263" s="74"/>
      <c r="DA263" s="74"/>
      <c r="DB263" s="74"/>
      <c r="DC263" s="143"/>
      <c r="DE263" s="74"/>
      <c r="DF263" s="74"/>
      <c r="DG263" s="74"/>
      <c r="DH263" s="74"/>
      <c r="DI263" s="74"/>
      <c r="DJ263" s="74"/>
      <c r="DK263" s="74"/>
      <c r="DL263" s="74"/>
      <c r="DM263" s="74"/>
      <c r="DN263" s="74"/>
      <c r="DO263" s="74"/>
      <c r="DP263" s="74"/>
      <c r="DQ263" s="74"/>
      <c r="DR263" s="74"/>
      <c r="DS263" s="74"/>
      <c r="DT263" s="74"/>
      <c r="DU263" s="74"/>
      <c r="DV263" s="143"/>
      <c r="DX263" s="74"/>
      <c r="DY263" s="74"/>
      <c r="DZ263" s="74"/>
      <c r="EA263" s="74"/>
      <c r="EB263" s="74"/>
      <c r="EC263" s="74"/>
      <c r="ED263" s="74"/>
      <c r="EE263" s="74"/>
      <c r="EF263" s="74"/>
      <c r="EG263" s="74"/>
      <c r="EH263" s="74"/>
      <c r="EI263" s="74"/>
      <c r="EJ263" s="74"/>
      <c r="EK263" s="74"/>
      <c r="EL263" s="74"/>
      <c r="EM263" s="74"/>
      <c r="EN263" s="74"/>
      <c r="EO263" s="143"/>
    </row>
    <row r="264" spans="2:145" ht="15" customHeight="1" outlineLevel="1">
      <c r="B264" s="259"/>
      <c r="C264" s="71" t="s">
        <v>3691</v>
      </c>
      <c r="D264" s="256" t="s">
        <v>3555</v>
      </c>
      <c r="E264" s="257" t="s">
        <v>3556</v>
      </c>
      <c r="G264" s="102">
        <f t="shared" si="29"/>
        <v>30</v>
      </c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143"/>
      <c r="AG264" s="74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  <c r="AV264" s="74"/>
      <c r="AW264" s="74"/>
      <c r="AX264" s="143"/>
      <c r="AZ264" s="74"/>
      <c r="BA264" s="74"/>
      <c r="BB264" s="74"/>
      <c r="BC264" s="74"/>
      <c r="BD264" s="74"/>
      <c r="BE264" s="74"/>
      <c r="BF264" s="74"/>
      <c r="BG264" s="74"/>
      <c r="BH264" s="74"/>
      <c r="BI264" s="74"/>
      <c r="BJ264" s="74"/>
      <c r="BK264" s="74"/>
      <c r="BL264" s="74"/>
      <c r="BM264" s="74"/>
      <c r="BN264" s="74"/>
      <c r="BO264" s="74"/>
      <c r="BP264" s="74"/>
      <c r="BQ264" s="143"/>
      <c r="BS264" s="74"/>
      <c r="BT264" s="74"/>
      <c r="BU264" s="74"/>
      <c r="BV264" s="74"/>
      <c r="BW264" s="74"/>
      <c r="BX264" s="74"/>
      <c r="BY264" s="74"/>
      <c r="BZ264" s="74"/>
      <c r="CA264" s="74"/>
      <c r="CB264" s="74"/>
      <c r="CC264" s="74"/>
      <c r="CD264" s="74"/>
      <c r="CE264" s="74"/>
      <c r="CF264" s="74"/>
      <c r="CG264" s="74"/>
      <c r="CH264" s="74"/>
      <c r="CI264" s="74"/>
      <c r="CJ264" s="143"/>
      <c r="CL264" s="74"/>
      <c r="CM264" s="74"/>
      <c r="CN264" s="74"/>
      <c r="CO264" s="74"/>
      <c r="CP264" s="74"/>
      <c r="CQ264" s="74"/>
      <c r="CR264" s="74"/>
      <c r="CS264" s="74"/>
      <c r="CT264" s="74"/>
      <c r="CU264" s="74"/>
      <c r="CV264" s="74"/>
      <c r="CW264" s="74"/>
      <c r="CX264" s="74"/>
      <c r="CY264" s="74"/>
      <c r="CZ264" s="74"/>
      <c r="DA264" s="74"/>
      <c r="DB264" s="74"/>
      <c r="DC264" s="143"/>
      <c r="DE264" s="74"/>
      <c r="DF264" s="74"/>
      <c r="DG264" s="74"/>
      <c r="DH264" s="74"/>
      <c r="DI264" s="74"/>
      <c r="DJ264" s="74"/>
      <c r="DK264" s="74"/>
      <c r="DL264" s="74"/>
      <c r="DM264" s="74"/>
      <c r="DN264" s="74"/>
      <c r="DO264" s="74"/>
      <c r="DP264" s="74"/>
      <c r="DQ264" s="74"/>
      <c r="DR264" s="74"/>
      <c r="DS264" s="74"/>
      <c r="DT264" s="74"/>
      <c r="DU264" s="74"/>
      <c r="DV264" s="143"/>
      <c r="DW264" s="98" t="s">
        <v>3582</v>
      </c>
      <c r="DX264" s="74"/>
      <c r="DY264" s="74"/>
      <c r="DZ264" s="74"/>
      <c r="EA264" s="74"/>
      <c r="EB264" s="74"/>
      <c r="EC264" s="74"/>
      <c r="ED264" s="74"/>
      <c r="EE264" s="74"/>
      <c r="EF264" s="74"/>
      <c r="EG264" s="74"/>
      <c r="EH264" s="74"/>
      <c r="EI264" s="74"/>
      <c r="EJ264" s="74"/>
      <c r="EK264" s="74"/>
      <c r="EL264" s="74"/>
      <c r="EM264" s="74"/>
      <c r="EN264" s="74"/>
      <c r="EO264" s="143"/>
    </row>
    <row r="265" spans="2:145" ht="14.45" customHeight="1" outlineLevel="1">
      <c r="B265" s="259"/>
      <c r="C265" s="71" t="s">
        <v>3692</v>
      </c>
      <c r="D265" s="256"/>
      <c r="E265" s="257"/>
      <c r="G265" s="102">
        <f t="shared" si="29"/>
        <v>30</v>
      </c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143"/>
      <c r="AG265" s="74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  <c r="AV265" s="74"/>
      <c r="AW265" s="74"/>
      <c r="AX265" s="143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74"/>
      <c r="BL265" s="74"/>
      <c r="BM265" s="74"/>
      <c r="BN265" s="74"/>
      <c r="BO265" s="74"/>
      <c r="BP265" s="74"/>
      <c r="BQ265" s="143"/>
      <c r="BS265" s="74"/>
      <c r="BT265" s="74"/>
      <c r="BU265" s="74"/>
      <c r="BV265" s="74"/>
      <c r="BW265" s="74"/>
      <c r="BX265" s="74"/>
      <c r="BY265" s="74"/>
      <c r="BZ265" s="74"/>
      <c r="CA265" s="74"/>
      <c r="CB265" s="74"/>
      <c r="CC265" s="74"/>
      <c r="CD265" s="74"/>
      <c r="CE265" s="74"/>
      <c r="CF265" s="74"/>
      <c r="CG265" s="74"/>
      <c r="CH265" s="74"/>
      <c r="CI265" s="74"/>
      <c r="CJ265" s="143"/>
      <c r="CL265" s="74"/>
      <c r="CM265" s="74"/>
      <c r="CN265" s="74"/>
      <c r="CO265" s="74"/>
      <c r="CP265" s="74"/>
      <c r="CQ265" s="74"/>
      <c r="CR265" s="74"/>
      <c r="CS265" s="74"/>
      <c r="CT265" s="74"/>
      <c r="CU265" s="74"/>
      <c r="CV265" s="74"/>
      <c r="CW265" s="74"/>
      <c r="CX265" s="74"/>
      <c r="CY265" s="74"/>
      <c r="CZ265" s="74"/>
      <c r="DA265" s="74"/>
      <c r="DB265" s="74"/>
      <c r="DC265" s="143"/>
      <c r="DE265" s="74"/>
      <c r="DF265" s="74"/>
      <c r="DG265" s="74"/>
      <c r="DH265" s="74"/>
      <c r="DI265" s="74"/>
      <c r="DJ265" s="74"/>
      <c r="DK265" s="74"/>
      <c r="DL265" s="74"/>
      <c r="DM265" s="74"/>
      <c r="DN265" s="74"/>
      <c r="DO265" s="74"/>
      <c r="DP265" s="74"/>
      <c r="DQ265" s="74"/>
      <c r="DR265" s="74"/>
      <c r="DS265" s="74"/>
      <c r="DT265" s="74"/>
      <c r="DU265" s="74"/>
      <c r="DV265" s="143"/>
      <c r="DW265" s="98" t="s">
        <v>3582</v>
      </c>
      <c r="DX265" s="74"/>
      <c r="DY265" s="74"/>
      <c r="DZ265" s="74"/>
      <c r="EA265" s="74"/>
      <c r="EB265" s="74"/>
      <c r="EC265" s="74"/>
      <c r="ED265" s="74"/>
      <c r="EE265" s="74"/>
      <c r="EF265" s="74"/>
      <c r="EG265" s="74"/>
      <c r="EH265" s="74"/>
      <c r="EI265" s="74"/>
      <c r="EJ265" s="74"/>
      <c r="EK265" s="74"/>
      <c r="EL265" s="74"/>
      <c r="EM265" s="74"/>
      <c r="EN265" s="74"/>
      <c r="EO265" s="143"/>
    </row>
    <row r="266" spans="2:145" ht="14.45" customHeight="1" outlineLevel="1">
      <c r="B266" s="259"/>
      <c r="C266" s="71" t="s">
        <v>3693</v>
      </c>
      <c r="D266" s="256"/>
      <c r="E266" s="257"/>
      <c r="G266" s="102">
        <f t="shared" si="29"/>
        <v>30</v>
      </c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143"/>
      <c r="AG266" s="74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  <c r="AV266" s="74"/>
      <c r="AW266" s="74"/>
      <c r="AX266" s="143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74"/>
      <c r="BL266" s="74"/>
      <c r="BM266" s="74"/>
      <c r="BN266" s="74"/>
      <c r="BO266" s="74"/>
      <c r="BP266" s="74"/>
      <c r="BQ266" s="143"/>
      <c r="BS266" s="74"/>
      <c r="BT266" s="74"/>
      <c r="BU266" s="74"/>
      <c r="BV266" s="74"/>
      <c r="BW266" s="74"/>
      <c r="BX266" s="74"/>
      <c r="BY266" s="74"/>
      <c r="BZ266" s="74"/>
      <c r="CA266" s="74"/>
      <c r="CB266" s="74"/>
      <c r="CC266" s="74"/>
      <c r="CD266" s="74"/>
      <c r="CE266" s="74"/>
      <c r="CF266" s="74"/>
      <c r="CG266" s="74"/>
      <c r="CH266" s="74"/>
      <c r="CI266" s="74"/>
      <c r="CJ266" s="143"/>
      <c r="CL266" s="74"/>
      <c r="CM266" s="74"/>
      <c r="CN266" s="74"/>
      <c r="CO266" s="74"/>
      <c r="CP266" s="74"/>
      <c r="CQ266" s="74"/>
      <c r="CR266" s="74"/>
      <c r="CS266" s="74"/>
      <c r="CT266" s="74"/>
      <c r="CU266" s="74"/>
      <c r="CV266" s="74"/>
      <c r="CW266" s="74"/>
      <c r="CX266" s="74"/>
      <c r="CY266" s="74"/>
      <c r="CZ266" s="74"/>
      <c r="DA266" s="74"/>
      <c r="DB266" s="74"/>
      <c r="DC266" s="143"/>
      <c r="DE266" s="74"/>
      <c r="DF266" s="74"/>
      <c r="DG266" s="74"/>
      <c r="DH266" s="74"/>
      <c r="DI266" s="74"/>
      <c r="DJ266" s="74"/>
      <c r="DK266" s="74"/>
      <c r="DL266" s="74"/>
      <c r="DM266" s="74"/>
      <c r="DN266" s="74"/>
      <c r="DO266" s="74"/>
      <c r="DP266" s="74"/>
      <c r="DQ266" s="74"/>
      <c r="DR266" s="74"/>
      <c r="DS266" s="74"/>
      <c r="DT266" s="74"/>
      <c r="DU266" s="74"/>
      <c r="DV266" s="143"/>
      <c r="DW266" s="98" t="s">
        <v>3582</v>
      </c>
      <c r="DX266" s="74"/>
      <c r="DY266" s="74"/>
      <c r="DZ266" s="74"/>
      <c r="EA266" s="74"/>
      <c r="EB266" s="74"/>
      <c r="EC266" s="74"/>
      <c r="ED266" s="74"/>
      <c r="EE266" s="74"/>
      <c r="EF266" s="74"/>
      <c r="EG266" s="74"/>
      <c r="EH266" s="74"/>
      <c r="EI266" s="74"/>
      <c r="EJ266" s="74"/>
      <c r="EK266" s="74"/>
      <c r="EL266" s="74"/>
      <c r="EM266" s="74"/>
      <c r="EN266" s="74"/>
      <c r="EO266" s="143"/>
    </row>
    <row r="267" spans="2:145" ht="14.45" customHeight="1" outlineLevel="1">
      <c r="B267" s="259"/>
      <c r="C267" s="71" t="s">
        <v>3694</v>
      </c>
      <c r="D267" s="256" t="s">
        <v>69</v>
      </c>
      <c r="E267" s="258" t="s">
        <v>68</v>
      </c>
      <c r="G267" s="102">
        <f t="shared" si="29"/>
        <v>30</v>
      </c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143"/>
      <c r="AG267" s="74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  <c r="AV267" s="74"/>
      <c r="AW267" s="74"/>
      <c r="AX267" s="143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74"/>
      <c r="BL267" s="74"/>
      <c r="BM267" s="74"/>
      <c r="BN267" s="74"/>
      <c r="BO267" s="74"/>
      <c r="BP267" s="74"/>
      <c r="BQ267" s="143"/>
      <c r="BS267" s="74"/>
      <c r="BT267" s="74"/>
      <c r="BU267" s="74"/>
      <c r="BV267" s="74"/>
      <c r="BW267" s="74"/>
      <c r="BX267" s="74"/>
      <c r="BY267" s="74"/>
      <c r="BZ267" s="74"/>
      <c r="CA267" s="74"/>
      <c r="CB267" s="74"/>
      <c r="CC267" s="74"/>
      <c r="CD267" s="74"/>
      <c r="CE267" s="74"/>
      <c r="CF267" s="74"/>
      <c r="CG267" s="74"/>
      <c r="CH267" s="74"/>
      <c r="CI267" s="74"/>
      <c r="CJ267" s="143"/>
      <c r="CL267" s="74"/>
      <c r="CM267" s="74"/>
      <c r="CN267" s="74"/>
      <c r="CO267" s="74"/>
      <c r="CP267" s="74"/>
      <c r="CQ267" s="74"/>
      <c r="CR267" s="74"/>
      <c r="CS267" s="74"/>
      <c r="CT267" s="74"/>
      <c r="CU267" s="74"/>
      <c r="CV267" s="74"/>
      <c r="CW267" s="74"/>
      <c r="CX267" s="74"/>
      <c r="CY267" s="74"/>
      <c r="CZ267" s="74"/>
      <c r="DA267" s="74"/>
      <c r="DB267" s="74"/>
      <c r="DC267" s="143"/>
      <c r="DE267" s="74"/>
      <c r="DF267" s="74"/>
      <c r="DG267" s="74"/>
      <c r="DH267" s="74"/>
      <c r="DI267" s="74"/>
      <c r="DJ267" s="74"/>
      <c r="DK267" s="74"/>
      <c r="DL267" s="74"/>
      <c r="DM267" s="74"/>
      <c r="DN267" s="74"/>
      <c r="DO267" s="74"/>
      <c r="DP267" s="74"/>
      <c r="DQ267" s="74"/>
      <c r="DR267" s="74"/>
      <c r="DS267" s="74"/>
      <c r="DT267" s="74"/>
      <c r="DU267" s="74"/>
      <c r="DV267" s="143"/>
      <c r="DW267" s="98" t="s">
        <v>3582</v>
      </c>
      <c r="DX267" s="74"/>
      <c r="DY267" s="74"/>
      <c r="DZ267" s="74"/>
      <c r="EA267" s="74"/>
      <c r="EB267" s="74"/>
      <c r="EC267" s="74"/>
      <c r="ED267" s="74"/>
      <c r="EE267" s="74"/>
      <c r="EF267" s="74"/>
      <c r="EG267" s="74"/>
      <c r="EH267" s="74"/>
      <c r="EI267" s="74"/>
      <c r="EJ267" s="74"/>
      <c r="EK267" s="74"/>
      <c r="EL267" s="74"/>
      <c r="EM267" s="74"/>
      <c r="EN267" s="74"/>
      <c r="EO267" s="143"/>
    </row>
    <row r="268" spans="2:145" ht="23.25" outlineLevel="1">
      <c r="B268" s="259"/>
      <c r="C268" s="109" t="s">
        <v>3695</v>
      </c>
      <c r="D268" s="256"/>
      <c r="E268" s="258"/>
      <c r="G268" s="102">
        <f t="shared" si="29"/>
        <v>30</v>
      </c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143"/>
      <c r="AG268" s="74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  <c r="AV268" s="74"/>
      <c r="AW268" s="74"/>
      <c r="AX268" s="143"/>
      <c r="AZ268" s="74"/>
      <c r="BA268" s="74"/>
      <c r="BB268" s="74"/>
      <c r="BC268" s="74"/>
      <c r="BD268" s="74"/>
      <c r="BE268" s="74"/>
      <c r="BF268" s="74"/>
      <c r="BG268" s="74"/>
      <c r="BH268" s="74"/>
      <c r="BI268" s="74"/>
      <c r="BJ268" s="74"/>
      <c r="BK268" s="74"/>
      <c r="BL268" s="74"/>
      <c r="BM268" s="74"/>
      <c r="BN268" s="74"/>
      <c r="BO268" s="74"/>
      <c r="BP268" s="74"/>
      <c r="BQ268" s="143"/>
      <c r="BS268" s="74"/>
      <c r="BT268" s="74"/>
      <c r="BU268" s="74"/>
      <c r="BV268" s="74"/>
      <c r="BW268" s="74"/>
      <c r="BX268" s="74"/>
      <c r="BY268" s="74"/>
      <c r="BZ268" s="74"/>
      <c r="CA268" s="74"/>
      <c r="CB268" s="74"/>
      <c r="CC268" s="74"/>
      <c r="CD268" s="74"/>
      <c r="CE268" s="74"/>
      <c r="CF268" s="74"/>
      <c r="CG268" s="74"/>
      <c r="CH268" s="74"/>
      <c r="CI268" s="74"/>
      <c r="CJ268" s="143"/>
      <c r="CL268" s="74"/>
      <c r="CM268" s="74"/>
      <c r="CN268" s="74"/>
      <c r="CO268" s="74"/>
      <c r="CP268" s="74"/>
      <c r="CQ268" s="74"/>
      <c r="CR268" s="74"/>
      <c r="CS268" s="74"/>
      <c r="CT268" s="74"/>
      <c r="CU268" s="74"/>
      <c r="CV268" s="74"/>
      <c r="CW268" s="74"/>
      <c r="CX268" s="74"/>
      <c r="CY268" s="74"/>
      <c r="CZ268" s="74"/>
      <c r="DA268" s="74"/>
      <c r="DB268" s="74"/>
      <c r="DC268" s="143"/>
      <c r="DE268" s="74"/>
      <c r="DF268" s="74"/>
      <c r="DG268" s="74"/>
      <c r="DH268" s="74"/>
      <c r="DI268" s="74"/>
      <c r="DJ268" s="74"/>
      <c r="DK268" s="74"/>
      <c r="DL268" s="74"/>
      <c r="DM268" s="74"/>
      <c r="DN268" s="74"/>
      <c r="DO268" s="74"/>
      <c r="DP268" s="74"/>
      <c r="DQ268" s="74"/>
      <c r="DR268" s="74"/>
      <c r="DS268" s="74"/>
      <c r="DT268" s="74"/>
      <c r="DU268" s="74"/>
      <c r="DV268" s="143"/>
      <c r="DW268" s="98" t="s">
        <v>3582</v>
      </c>
      <c r="DX268" s="74"/>
      <c r="DY268" s="74"/>
      <c r="DZ268" s="74"/>
      <c r="EA268" s="74"/>
      <c r="EB268" s="74"/>
      <c r="EC268" s="74"/>
      <c r="ED268" s="74"/>
      <c r="EE268" s="74"/>
      <c r="EF268" s="74"/>
      <c r="EG268" s="74"/>
      <c r="EH268" s="74"/>
      <c r="EI268" s="74"/>
      <c r="EJ268" s="74"/>
      <c r="EK268" s="74"/>
      <c r="EL268" s="74"/>
      <c r="EM268" s="74"/>
      <c r="EN268" s="74"/>
      <c r="EO268" s="143"/>
    </row>
    <row r="269" spans="2:145" ht="23.25" outlineLevel="1">
      <c r="B269" s="259"/>
      <c r="C269" s="109" t="s">
        <v>3696</v>
      </c>
      <c r="D269" s="256"/>
      <c r="E269" s="258"/>
      <c r="G269" s="102">
        <f t="shared" si="29"/>
        <v>30</v>
      </c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143"/>
      <c r="AG269" s="74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  <c r="AV269" s="74"/>
      <c r="AW269" s="74"/>
      <c r="AX269" s="143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74"/>
      <c r="BL269" s="74"/>
      <c r="BM269" s="74"/>
      <c r="BN269" s="74"/>
      <c r="BO269" s="74"/>
      <c r="BP269" s="74"/>
      <c r="BQ269" s="143"/>
      <c r="BS269" s="74"/>
      <c r="BT269" s="74"/>
      <c r="BU269" s="74"/>
      <c r="BV269" s="74"/>
      <c r="BW269" s="74"/>
      <c r="BX269" s="74"/>
      <c r="BY269" s="74"/>
      <c r="BZ269" s="74"/>
      <c r="CA269" s="74"/>
      <c r="CB269" s="74"/>
      <c r="CC269" s="74"/>
      <c r="CD269" s="74"/>
      <c r="CE269" s="74"/>
      <c r="CF269" s="74"/>
      <c r="CG269" s="74"/>
      <c r="CH269" s="74"/>
      <c r="CI269" s="74"/>
      <c r="CJ269" s="143"/>
      <c r="CL269" s="74"/>
      <c r="CM269" s="74"/>
      <c r="CN269" s="74"/>
      <c r="CO269" s="74"/>
      <c r="CP269" s="74"/>
      <c r="CQ269" s="74"/>
      <c r="CR269" s="74"/>
      <c r="CS269" s="74"/>
      <c r="CT269" s="74"/>
      <c r="CU269" s="74"/>
      <c r="CV269" s="74"/>
      <c r="CW269" s="74"/>
      <c r="CX269" s="74"/>
      <c r="CY269" s="74"/>
      <c r="CZ269" s="74"/>
      <c r="DA269" s="74"/>
      <c r="DB269" s="74"/>
      <c r="DC269" s="143"/>
      <c r="DE269" s="74"/>
      <c r="DF269" s="74"/>
      <c r="DG269" s="74"/>
      <c r="DH269" s="74"/>
      <c r="DI269" s="74"/>
      <c r="DJ269" s="74"/>
      <c r="DK269" s="74"/>
      <c r="DL269" s="74"/>
      <c r="DM269" s="74"/>
      <c r="DN269" s="74"/>
      <c r="DO269" s="74"/>
      <c r="DP269" s="74"/>
      <c r="DQ269" s="74"/>
      <c r="DR269" s="74"/>
      <c r="DS269" s="74"/>
      <c r="DT269" s="74"/>
      <c r="DU269" s="74"/>
      <c r="DV269" s="143"/>
      <c r="DW269" s="98" t="s">
        <v>3582</v>
      </c>
      <c r="DX269" s="74"/>
      <c r="DY269" s="74"/>
      <c r="DZ269" s="74"/>
      <c r="EA269" s="74"/>
      <c r="EB269" s="74"/>
      <c r="EC269" s="74"/>
      <c r="ED269" s="74"/>
      <c r="EE269" s="74"/>
      <c r="EF269" s="74"/>
      <c r="EG269" s="74"/>
      <c r="EH269" s="74"/>
      <c r="EI269" s="74"/>
      <c r="EJ269" s="74"/>
      <c r="EK269" s="74"/>
      <c r="EL269" s="74"/>
      <c r="EM269" s="74"/>
      <c r="EN269" s="74"/>
      <c r="EO269" s="143"/>
    </row>
    <row r="270" spans="2:145" ht="45.75" outlineLevel="1">
      <c r="B270" s="259"/>
      <c r="C270" s="110" t="s">
        <v>97</v>
      </c>
      <c r="D270" s="118" t="s">
        <v>98</v>
      </c>
      <c r="E270" s="119" t="s">
        <v>99</v>
      </c>
      <c r="G270" s="102">
        <f t="shared" si="29"/>
        <v>30</v>
      </c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143"/>
      <c r="AG270" s="74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  <c r="AV270" s="74"/>
      <c r="AW270" s="74"/>
      <c r="AX270" s="143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74"/>
      <c r="BL270" s="74"/>
      <c r="BM270" s="74"/>
      <c r="BN270" s="74"/>
      <c r="BO270" s="74"/>
      <c r="BP270" s="74"/>
      <c r="BQ270" s="143"/>
      <c r="BS270" s="74"/>
      <c r="BT270" s="74"/>
      <c r="BU270" s="74"/>
      <c r="BV270" s="74"/>
      <c r="BW270" s="74"/>
      <c r="BX270" s="74"/>
      <c r="BY270" s="74"/>
      <c r="BZ270" s="74"/>
      <c r="CA270" s="74"/>
      <c r="CB270" s="74"/>
      <c r="CC270" s="74"/>
      <c r="CD270" s="74"/>
      <c r="CE270" s="74"/>
      <c r="CF270" s="74"/>
      <c r="CG270" s="74"/>
      <c r="CH270" s="74"/>
      <c r="CI270" s="74"/>
      <c r="CJ270" s="143"/>
      <c r="CL270" s="74"/>
      <c r="CM270" s="74"/>
      <c r="CN270" s="74"/>
      <c r="CO270" s="74"/>
      <c r="CP270" s="74"/>
      <c r="CQ270" s="74"/>
      <c r="CR270" s="74"/>
      <c r="CS270" s="74"/>
      <c r="CT270" s="74"/>
      <c r="CU270" s="74"/>
      <c r="CV270" s="74"/>
      <c r="CW270" s="74"/>
      <c r="CX270" s="74"/>
      <c r="CY270" s="74"/>
      <c r="CZ270" s="74"/>
      <c r="DA270" s="74"/>
      <c r="DB270" s="74"/>
      <c r="DC270" s="143"/>
      <c r="DE270" s="74"/>
      <c r="DF270" s="74"/>
      <c r="DG270" s="74"/>
      <c r="DH270" s="74"/>
      <c r="DI270" s="74"/>
      <c r="DJ270" s="74"/>
      <c r="DK270" s="74"/>
      <c r="DL270" s="74"/>
      <c r="DM270" s="74"/>
      <c r="DN270" s="74"/>
      <c r="DO270" s="74"/>
      <c r="DP270" s="74"/>
      <c r="DQ270" s="74"/>
      <c r="DR270" s="74"/>
      <c r="DS270" s="74"/>
      <c r="DT270" s="74"/>
      <c r="DU270" s="74"/>
      <c r="DV270" s="143"/>
      <c r="DW270" s="98" t="s">
        <v>3582</v>
      </c>
      <c r="DX270" s="74"/>
      <c r="DY270" s="74"/>
      <c r="DZ270" s="74"/>
      <c r="EA270" s="74"/>
      <c r="EB270" s="74"/>
      <c r="EC270" s="74"/>
      <c r="ED270" s="74"/>
      <c r="EE270" s="74"/>
      <c r="EF270" s="74"/>
      <c r="EG270" s="74"/>
      <c r="EH270" s="74"/>
      <c r="EI270" s="74"/>
      <c r="EJ270" s="74"/>
      <c r="EK270" s="74"/>
      <c r="EL270" s="74"/>
      <c r="EM270" s="74"/>
      <c r="EN270" s="74"/>
      <c r="EO270" s="143"/>
    </row>
    <row r="271" spans="2:145" ht="14.45" customHeight="1" outlineLevel="1">
      <c r="B271" s="259"/>
      <c r="G271" s="102">
        <f t="shared" si="29"/>
        <v>0</v>
      </c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143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143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74"/>
      <c r="BL271" s="74"/>
      <c r="BM271" s="74"/>
      <c r="BN271" s="74"/>
      <c r="BO271" s="74"/>
      <c r="BP271" s="74"/>
      <c r="BQ271" s="143"/>
      <c r="BS271" s="74"/>
      <c r="BT271" s="74"/>
      <c r="BU271" s="74"/>
      <c r="BV271" s="74"/>
      <c r="BW271" s="74"/>
      <c r="BX271" s="74"/>
      <c r="BY271" s="74"/>
      <c r="BZ271" s="74"/>
      <c r="CA271" s="74"/>
      <c r="CB271" s="74"/>
      <c r="CC271" s="74"/>
      <c r="CD271" s="74"/>
      <c r="CE271" s="74"/>
      <c r="CF271" s="74"/>
      <c r="CG271" s="74"/>
      <c r="CH271" s="74"/>
      <c r="CI271" s="74"/>
      <c r="CJ271" s="143"/>
      <c r="CL271" s="74"/>
      <c r="CM271" s="74"/>
      <c r="CN271" s="74"/>
      <c r="CO271" s="74"/>
      <c r="CP271" s="74"/>
      <c r="CQ271" s="74"/>
      <c r="CR271" s="74"/>
      <c r="CS271" s="74"/>
      <c r="CT271" s="74"/>
      <c r="CU271" s="74"/>
      <c r="CV271" s="74"/>
      <c r="CW271" s="74"/>
      <c r="CX271" s="74"/>
      <c r="CY271" s="74"/>
      <c r="CZ271" s="74"/>
      <c r="DA271" s="74"/>
      <c r="DB271" s="74"/>
      <c r="DC271" s="143"/>
      <c r="DE271" s="74"/>
      <c r="DF271" s="74"/>
      <c r="DG271" s="74"/>
      <c r="DH271" s="74"/>
      <c r="DI271" s="74"/>
      <c r="DJ271" s="74"/>
      <c r="DK271" s="74"/>
      <c r="DL271" s="74"/>
      <c r="DM271" s="74"/>
      <c r="DN271" s="74"/>
      <c r="DO271" s="74"/>
      <c r="DP271" s="74"/>
      <c r="DQ271" s="74"/>
      <c r="DR271" s="74"/>
      <c r="DS271" s="74"/>
      <c r="DT271" s="74"/>
      <c r="DU271" s="74"/>
      <c r="DV271" s="143"/>
      <c r="DX271" s="74"/>
      <c r="DY271" s="74"/>
      <c r="DZ271" s="74"/>
      <c r="EA271" s="74"/>
      <c r="EB271" s="74"/>
      <c r="EC271" s="74"/>
      <c r="ED271" s="74"/>
      <c r="EE271" s="74"/>
      <c r="EF271" s="74"/>
      <c r="EG271" s="74"/>
      <c r="EH271" s="74"/>
      <c r="EI271" s="74"/>
      <c r="EJ271" s="74"/>
      <c r="EK271" s="74"/>
      <c r="EL271" s="74"/>
      <c r="EM271" s="74"/>
      <c r="EN271" s="74"/>
      <c r="EO271" s="143"/>
    </row>
    <row r="272" spans="2:145" ht="14.45" customHeight="1" outlineLevel="1">
      <c r="B272" s="259"/>
      <c r="G272" s="102">
        <f t="shared" si="29"/>
        <v>0</v>
      </c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143"/>
      <c r="AG272" s="74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  <c r="AV272" s="74"/>
      <c r="AW272" s="74"/>
      <c r="AX272" s="143"/>
      <c r="AZ272" s="74"/>
      <c r="BA272" s="74"/>
      <c r="BB272" s="74"/>
      <c r="BC272" s="74"/>
      <c r="BD272" s="74"/>
      <c r="BE272" s="74"/>
      <c r="BF272" s="74"/>
      <c r="BG272" s="74"/>
      <c r="BH272" s="74"/>
      <c r="BI272" s="74"/>
      <c r="BJ272" s="74"/>
      <c r="BK272" s="74"/>
      <c r="BL272" s="74"/>
      <c r="BM272" s="74"/>
      <c r="BN272" s="74"/>
      <c r="BO272" s="74"/>
      <c r="BP272" s="74"/>
      <c r="BQ272" s="143"/>
      <c r="BS272" s="74"/>
      <c r="BT272" s="74"/>
      <c r="BU272" s="74"/>
      <c r="BV272" s="74"/>
      <c r="BW272" s="74"/>
      <c r="BX272" s="74"/>
      <c r="BY272" s="74"/>
      <c r="BZ272" s="74"/>
      <c r="CA272" s="74"/>
      <c r="CB272" s="74"/>
      <c r="CC272" s="74"/>
      <c r="CD272" s="74"/>
      <c r="CE272" s="74"/>
      <c r="CF272" s="74"/>
      <c r="CG272" s="74"/>
      <c r="CH272" s="74"/>
      <c r="CI272" s="74"/>
      <c r="CJ272" s="143"/>
      <c r="CL272" s="74"/>
      <c r="CM272" s="74"/>
      <c r="CN272" s="74"/>
      <c r="CO272" s="74"/>
      <c r="CP272" s="74"/>
      <c r="CQ272" s="74"/>
      <c r="CR272" s="74"/>
      <c r="CS272" s="74"/>
      <c r="CT272" s="74"/>
      <c r="CU272" s="74"/>
      <c r="CV272" s="74"/>
      <c r="CW272" s="74"/>
      <c r="CX272" s="74"/>
      <c r="CY272" s="74"/>
      <c r="CZ272" s="74"/>
      <c r="DA272" s="74"/>
      <c r="DB272" s="74"/>
      <c r="DC272" s="143"/>
      <c r="DE272" s="74"/>
      <c r="DF272" s="74"/>
      <c r="DG272" s="74"/>
      <c r="DH272" s="74"/>
      <c r="DI272" s="74"/>
      <c r="DJ272" s="74"/>
      <c r="DK272" s="74"/>
      <c r="DL272" s="74"/>
      <c r="DM272" s="74"/>
      <c r="DN272" s="74"/>
      <c r="DO272" s="74"/>
      <c r="DP272" s="74"/>
      <c r="DQ272" s="74"/>
      <c r="DR272" s="74"/>
      <c r="DS272" s="74"/>
      <c r="DT272" s="74"/>
      <c r="DU272" s="74"/>
      <c r="DV272" s="143"/>
      <c r="DX272" s="74"/>
      <c r="DY272" s="74"/>
      <c r="DZ272" s="74"/>
      <c r="EA272" s="74"/>
      <c r="EB272" s="74"/>
      <c r="EC272" s="74"/>
      <c r="ED272" s="74"/>
      <c r="EE272" s="74"/>
      <c r="EF272" s="74"/>
      <c r="EG272" s="74"/>
      <c r="EH272" s="74"/>
      <c r="EI272" s="74"/>
      <c r="EJ272" s="74"/>
      <c r="EK272" s="74"/>
      <c r="EL272" s="74"/>
      <c r="EM272" s="74"/>
      <c r="EN272" s="74"/>
      <c r="EO272" s="143"/>
    </row>
    <row r="273" spans="1:145" ht="14.45" customHeight="1" outlineLevel="1">
      <c r="B273" s="259"/>
      <c r="G273" s="102">
        <f t="shared" si="29"/>
        <v>0</v>
      </c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143"/>
      <c r="AG273" s="74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  <c r="AV273" s="74"/>
      <c r="AW273" s="74"/>
      <c r="AX273" s="143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74"/>
      <c r="BL273" s="74"/>
      <c r="BM273" s="74"/>
      <c r="BN273" s="74"/>
      <c r="BO273" s="74"/>
      <c r="BP273" s="74"/>
      <c r="BQ273" s="143"/>
      <c r="BS273" s="74"/>
      <c r="BT273" s="74"/>
      <c r="BU273" s="74"/>
      <c r="BV273" s="74"/>
      <c r="BW273" s="74"/>
      <c r="BX273" s="74"/>
      <c r="BY273" s="74"/>
      <c r="BZ273" s="74"/>
      <c r="CA273" s="74"/>
      <c r="CB273" s="74"/>
      <c r="CC273" s="74"/>
      <c r="CD273" s="74"/>
      <c r="CE273" s="74"/>
      <c r="CF273" s="74"/>
      <c r="CG273" s="74"/>
      <c r="CH273" s="74"/>
      <c r="CI273" s="74"/>
      <c r="CJ273" s="143"/>
      <c r="CL273" s="74"/>
      <c r="CM273" s="74"/>
      <c r="CN273" s="74"/>
      <c r="CO273" s="74"/>
      <c r="CP273" s="74"/>
      <c r="CQ273" s="74"/>
      <c r="CR273" s="74"/>
      <c r="CS273" s="74"/>
      <c r="CT273" s="74"/>
      <c r="CU273" s="74"/>
      <c r="CV273" s="74"/>
      <c r="CW273" s="74"/>
      <c r="CX273" s="74"/>
      <c r="CY273" s="74"/>
      <c r="CZ273" s="74"/>
      <c r="DA273" s="74"/>
      <c r="DB273" s="74"/>
      <c r="DC273" s="143"/>
      <c r="DE273" s="74"/>
      <c r="DF273" s="74"/>
      <c r="DG273" s="74"/>
      <c r="DH273" s="74"/>
      <c r="DI273" s="74"/>
      <c r="DJ273" s="74"/>
      <c r="DK273" s="74"/>
      <c r="DL273" s="74"/>
      <c r="DM273" s="74"/>
      <c r="DN273" s="74"/>
      <c r="DO273" s="74"/>
      <c r="DP273" s="74"/>
      <c r="DQ273" s="74"/>
      <c r="DR273" s="74"/>
      <c r="DS273" s="74"/>
      <c r="DT273" s="74"/>
      <c r="DU273" s="74"/>
      <c r="DV273" s="143"/>
      <c r="DX273" s="74"/>
      <c r="DY273" s="74"/>
      <c r="DZ273" s="74"/>
      <c r="EA273" s="74"/>
      <c r="EB273" s="74"/>
      <c r="EC273" s="74"/>
      <c r="ED273" s="74"/>
      <c r="EE273" s="74"/>
      <c r="EF273" s="74"/>
      <c r="EG273" s="74"/>
      <c r="EH273" s="74"/>
      <c r="EI273" s="74"/>
      <c r="EJ273" s="74"/>
      <c r="EK273" s="74"/>
      <c r="EL273" s="74"/>
      <c r="EM273" s="74"/>
      <c r="EN273" s="74"/>
      <c r="EO273" s="143"/>
    </row>
    <row r="274" spans="1:145" ht="14.45" customHeight="1" outlineLevel="1">
      <c r="B274" s="259"/>
      <c r="G274" s="102">
        <f t="shared" si="29"/>
        <v>0</v>
      </c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143"/>
      <c r="AG274" s="74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  <c r="AV274" s="74"/>
      <c r="AW274" s="74"/>
      <c r="AX274" s="143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74"/>
      <c r="BL274" s="74"/>
      <c r="BM274" s="74"/>
      <c r="BN274" s="74"/>
      <c r="BO274" s="74"/>
      <c r="BP274" s="74"/>
      <c r="BQ274" s="143"/>
      <c r="BS274" s="74"/>
      <c r="BT274" s="74"/>
      <c r="BU274" s="74"/>
      <c r="BV274" s="74"/>
      <c r="BW274" s="74"/>
      <c r="BX274" s="74"/>
      <c r="BY274" s="74"/>
      <c r="BZ274" s="74"/>
      <c r="CA274" s="74"/>
      <c r="CB274" s="74"/>
      <c r="CC274" s="74"/>
      <c r="CD274" s="74"/>
      <c r="CE274" s="74"/>
      <c r="CF274" s="74"/>
      <c r="CG274" s="74"/>
      <c r="CH274" s="74"/>
      <c r="CI274" s="74"/>
      <c r="CJ274" s="143"/>
      <c r="CL274" s="74"/>
      <c r="CM274" s="74"/>
      <c r="CN274" s="74"/>
      <c r="CO274" s="74"/>
      <c r="CP274" s="74"/>
      <c r="CQ274" s="74"/>
      <c r="CR274" s="74"/>
      <c r="CS274" s="74"/>
      <c r="CT274" s="74"/>
      <c r="CU274" s="74"/>
      <c r="CV274" s="74"/>
      <c r="CW274" s="74"/>
      <c r="CX274" s="74"/>
      <c r="CY274" s="74"/>
      <c r="CZ274" s="74"/>
      <c r="DA274" s="74"/>
      <c r="DB274" s="74"/>
      <c r="DC274" s="143"/>
      <c r="DE274" s="74"/>
      <c r="DF274" s="74"/>
      <c r="DG274" s="74"/>
      <c r="DH274" s="74"/>
      <c r="DI274" s="74"/>
      <c r="DJ274" s="74"/>
      <c r="DK274" s="74"/>
      <c r="DL274" s="74"/>
      <c r="DM274" s="74"/>
      <c r="DN274" s="74"/>
      <c r="DO274" s="74"/>
      <c r="DP274" s="74"/>
      <c r="DQ274" s="74"/>
      <c r="DR274" s="74"/>
      <c r="DS274" s="74"/>
      <c r="DT274" s="74"/>
      <c r="DU274" s="74"/>
      <c r="DV274" s="143"/>
      <c r="DX274" s="74"/>
      <c r="DY274" s="74"/>
      <c r="DZ274" s="74"/>
      <c r="EA274" s="74"/>
      <c r="EB274" s="74"/>
      <c r="EC274" s="74"/>
      <c r="ED274" s="74"/>
      <c r="EE274" s="74"/>
      <c r="EF274" s="74"/>
      <c r="EG274" s="74"/>
      <c r="EH274" s="74"/>
      <c r="EI274" s="74"/>
      <c r="EJ274" s="74"/>
      <c r="EK274" s="74"/>
      <c r="EL274" s="74"/>
      <c r="EM274" s="74"/>
      <c r="EN274" s="74"/>
      <c r="EO274" s="143"/>
    </row>
    <row r="275" spans="1:145" s="84" customFormat="1" ht="14.45" customHeight="1" outlineLevel="1">
      <c r="A275" s="79"/>
      <c r="B275" s="260"/>
      <c r="C275" s="90"/>
      <c r="D275" s="90"/>
      <c r="E275" s="90"/>
      <c r="F275" s="127"/>
      <c r="G275" s="140">
        <f t="shared" si="29"/>
        <v>0</v>
      </c>
      <c r="H275" s="121"/>
      <c r="I275" s="81"/>
      <c r="J275" s="81"/>
      <c r="K275" s="82"/>
      <c r="L275" s="100"/>
      <c r="M275" s="100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146"/>
      <c r="AF275" s="100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146"/>
      <c r="AY275" s="100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146"/>
      <c r="BR275" s="100"/>
      <c r="BS275" s="83"/>
      <c r="BT275" s="83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146"/>
      <c r="CK275" s="100"/>
      <c r="CL275" s="83"/>
      <c r="CM275" s="83"/>
      <c r="CN275" s="83"/>
      <c r="CO275" s="83"/>
      <c r="CP275" s="83"/>
      <c r="CQ275" s="83"/>
      <c r="CR275" s="83"/>
      <c r="CS275" s="83"/>
      <c r="CT275" s="83"/>
      <c r="CU275" s="83"/>
      <c r="CV275" s="83"/>
      <c r="CW275" s="83"/>
      <c r="CX275" s="83"/>
      <c r="CY275" s="83"/>
      <c r="CZ275" s="83"/>
      <c r="DA275" s="83"/>
      <c r="DB275" s="83"/>
      <c r="DC275" s="146"/>
      <c r="DD275" s="100"/>
      <c r="DE275" s="83"/>
      <c r="DF275" s="83"/>
      <c r="DG275" s="83"/>
      <c r="DH275" s="83"/>
      <c r="DI275" s="83"/>
      <c r="DJ275" s="83"/>
      <c r="DK275" s="83"/>
      <c r="DL275" s="83"/>
      <c r="DM275" s="83"/>
      <c r="DN275" s="83"/>
      <c r="DO275" s="83"/>
      <c r="DP275" s="83"/>
      <c r="DQ275" s="83"/>
      <c r="DR275" s="83"/>
      <c r="DS275" s="83"/>
      <c r="DT275" s="83"/>
      <c r="DU275" s="83"/>
      <c r="DV275" s="146"/>
      <c r="DW275" s="100"/>
      <c r="DX275" s="83"/>
      <c r="DY275" s="83"/>
      <c r="DZ275" s="83"/>
      <c r="EA275" s="83"/>
      <c r="EB275" s="83"/>
      <c r="EC275" s="83"/>
      <c r="ED275" s="83"/>
      <c r="EE275" s="83"/>
      <c r="EF275" s="83"/>
      <c r="EG275" s="83"/>
      <c r="EH275" s="83"/>
      <c r="EI275" s="83"/>
      <c r="EJ275" s="83"/>
      <c r="EK275" s="83"/>
      <c r="EL275" s="83"/>
      <c r="EM275" s="83"/>
      <c r="EN275" s="83"/>
      <c r="EO275" s="146"/>
    </row>
    <row r="276" spans="1:145" s="61" customFormat="1" ht="14.45" customHeight="1" outlineLevel="1">
      <c r="A276" s="85"/>
      <c r="B276" s="259" t="s">
        <v>3678</v>
      </c>
      <c r="C276" s="91" t="s">
        <v>3679</v>
      </c>
      <c r="D276" s="91"/>
      <c r="E276" s="91"/>
      <c r="F276" s="126"/>
      <c r="G276" s="103">
        <f t="shared" si="29"/>
        <v>30</v>
      </c>
      <c r="H276" s="104"/>
      <c r="I276" s="60"/>
      <c r="J276" s="60"/>
      <c r="K276" s="86"/>
      <c r="L276" s="101"/>
      <c r="M276" s="101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  <c r="AA276" s="88"/>
      <c r="AB276" s="88"/>
      <c r="AC276" s="88"/>
      <c r="AD276" s="88"/>
      <c r="AE276" s="144"/>
      <c r="AF276" s="101"/>
      <c r="AG276" s="88"/>
      <c r="AH276" s="88"/>
      <c r="AI276" s="88"/>
      <c r="AJ276" s="88"/>
      <c r="AK276" s="88"/>
      <c r="AL276" s="88"/>
      <c r="AM276" s="88"/>
      <c r="AN276" s="88"/>
      <c r="AO276" s="88"/>
      <c r="AP276" s="88"/>
      <c r="AQ276" s="88"/>
      <c r="AR276" s="88"/>
      <c r="AS276" s="88"/>
      <c r="AT276" s="88"/>
      <c r="AU276" s="88"/>
      <c r="AV276" s="88"/>
      <c r="AW276" s="88"/>
      <c r="AX276" s="144"/>
      <c r="AY276" s="101"/>
      <c r="AZ276" s="88"/>
      <c r="BA276" s="88"/>
      <c r="BB276" s="88"/>
      <c r="BC276" s="88"/>
      <c r="BD276" s="88"/>
      <c r="BE276" s="88"/>
      <c r="BF276" s="88"/>
      <c r="BG276" s="88"/>
      <c r="BH276" s="88"/>
      <c r="BI276" s="88"/>
      <c r="BJ276" s="88"/>
      <c r="BK276" s="88"/>
      <c r="BL276" s="88"/>
      <c r="BM276" s="88"/>
      <c r="BN276" s="88"/>
      <c r="BO276" s="88"/>
      <c r="BP276" s="88"/>
      <c r="BQ276" s="144"/>
      <c r="BR276" s="101"/>
      <c r="BS276" s="88"/>
      <c r="BT276" s="88"/>
      <c r="BU276" s="88"/>
      <c r="BV276" s="88"/>
      <c r="BW276" s="88"/>
      <c r="BX276" s="88"/>
      <c r="BY276" s="88"/>
      <c r="BZ276" s="88"/>
      <c r="CA276" s="88"/>
      <c r="CB276" s="88"/>
      <c r="CC276" s="88"/>
      <c r="CD276" s="88"/>
      <c r="CE276" s="88"/>
      <c r="CF276" s="88"/>
      <c r="CG276" s="88"/>
      <c r="CH276" s="88"/>
      <c r="CI276" s="88"/>
      <c r="CJ276" s="144"/>
      <c r="CK276" s="101"/>
      <c r="CL276" s="88"/>
      <c r="CM276" s="88"/>
      <c r="CN276" s="88"/>
      <c r="CO276" s="88"/>
      <c r="CP276" s="88"/>
      <c r="CQ276" s="88"/>
      <c r="CR276" s="88"/>
      <c r="CS276" s="88"/>
      <c r="CT276" s="88"/>
      <c r="CU276" s="88"/>
      <c r="CV276" s="88"/>
      <c r="CW276" s="88"/>
      <c r="CX276" s="88"/>
      <c r="CY276" s="88"/>
      <c r="CZ276" s="88"/>
      <c r="DA276" s="88"/>
      <c r="DB276" s="88"/>
      <c r="DC276" s="144"/>
      <c r="DD276" s="101"/>
      <c r="DE276" s="88"/>
      <c r="DF276" s="88"/>
      <c r="DG276" s="88"/>
      <c r="DH276" s="88"/>
      <c r="DI276" s="88"/>
      <c r="DJ276" s="88"/>
      <c r="DK276" s="88"/>
      <c r="DL276" s="88"/>
      <c r="DM276" s="88"/>
      <c r="DN276" s="88"/>
      <c r="DO276" s="88"/>
      <c r="DP276" s="88"/>
      <c r="DQ276" s="88"/>
      <c r="DR276" s="88"/>
      <c r="DS276" s="88"/>
      <c r="DT276" s="88"/>
      <c r="DU276" s="88"/>
      <c r="DV276" s="144"/>
      <c r="DW276" s="101" t="s">
        <v>3582</v>
      </c>
      <c r="DX276" s="88"/>
      <c r="DY276" s="88"/>
      <c r="DZ276" s="88"/>
      <c r="EA276" s="88"/>
      <c r="EB276" s="88"/>
      <c r="EC276" s="88"/>
      <c r="ED276" s="88"/>
      <c r="EE276" s="88"/>
      <c r="EF276" s="88"/>
      <c r="EG276" s="88"/>
      <c r="EH276" s="88"/>
      <c r="EI276" s="88"/>
      <c r="EJ276" s="88"/>
      <c r="EK276" s="88"/>
      <c r="EL276" s="88"/>
      <c r="EM276" s="88"/>
      <c r="EN276" s="88"/>
      <c r="EO276" s="144"/>
    </row>
    <row r="277" spans="1:145" ht="14.45" customHeight="1" outlineLevel="1">
      <c r="B277" s="259"/>
      <c r="C277" s="71" t="s">
        <v>3680</v>
      </c>
      <c r="G277" s="102">
        <f t="shared" si="29"/>
        <v>30</v>
      </c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143"/>
      <c r="AG277" s="74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  <c r="AV277" s="74"/>
      <c r="AW277" s="74"/>
      <c r="AX277" s="143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74"/>
      <c r="BL277" s="74"/>
      <c r="BM277" s="74"/>
      <c r="BN277" s="74"/>
      <c r="BO277" s="74"/>
      <c r="BP277" s="74"/>
      <c r="BQ277" s="143"/>
      <c r="BS277" s="74"/>
      <c r="BT277" s="74"/>
      <c r="BU277" s="74"/>
      <c r="BV277" s="74"/>
      <c r="BW277" s="74"/>
      <c r="BX277" s="74"/>
      <c r="BY277" s="74"/>
      <c r="BZ277" s="74"/>
      <c r="CA277" s="74"/>
      <c r="CB277" s="74"/>
      <c r="CC277" s="74"/>
      <c r="CD277" s="74"/>
      <c r="CE277" s="74"/>
      <c r="CF277" s="74"/>
      <c r="CG277" s="74"/>
      <c r="CH277" s="74"/>
      <c r="CI277" s="74"/>
      <c r="CJ277" s="143"/>
      <c r="CL277" s="74"/>
      <c r="CM277" s="74"/>
      <c r="CN277" s="74"/>
      <c r="CO277" s="74"/>
      <c r="CP277" s="74"/>
      <c r="CQ277" s="74"/>
      <c r="CR277" s="74"/>
      <c r="CS277" s="74"/>
      <c r="CT277" s="74"/>
      <c r="CU277" s="74"/>
      <c r="CV277" s="74"/>
      <c r="CW277" s="74"/>
      <c r="CX277" s="74"/>
      <c r="CY277" s="74"/>
      <c r="CZ277" s="74"/>
      <c r="DA277" s="74"/>
      <c r="DB277" s="74"/>
      <c r="DC277" s="143"/>
      <c r="DE277" s="74"/>
      <c r="DF277" s="74"/>
      <c r="DG277" s="74"/>
      <c r="DH277" s="74"/>
      <c r="DI277" s="74"/>
      <c r="DJ277" s="74"/>
      <c r="DK277" s="74"/>
      <c r="DL277" s="74"/>
      <c r="DM277" s="74"/>
      <c r="DN277" s="74"/>
      <c r="DO277" s="74"/>
      <c r="DP277" s="74"/>
      <c r="DQ277" s="74"/>
      <c r="DR277" s="74"/>
      <c r="DS277" s="74"/>
      <c r="DT277" s="74"/>
      <c r="DU277" s="74"/>
      <c r="DV277" s="143"/>
      <c r="DW277" s="98" t="s">
        <v>3582</v>
      </c>
      <c r="DX277" s="74"/>
      <c r="DY277" s="74"/>
      <c r="DZ277" s="74"/>
      <c r="EA277" s="74"/>
      <c r="EB277" s="74"/>
      <c r="EC277" s="74"/>
      <c r="ED277" s="74"/>
      <c r="EE277" s="74"/>
      <c r="EF277" s="74"/>
      <c r="EG277" s="74"/>
      <c r="EH277" s="74"/>
      <c r="EI277" s="74"/>
      <c r="EJ277" s="74"/>
      <c r="EK277" s="74"/>
      <c r="EL277" s="74"/>
      <c r="EM277" s="74"/>
      <c r="EN277" s="74"/>
      <c r="EO277" s="143"/>
    </row>
    <row r="278" spans="1:145" ht="14.45" customHeight="1" outlineLevel="1">
      <c r="B278" s="259"/>
      <c r="G278" s="102">
        <f t="shared" si="29"/>
        <v>0</v>
      </c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143"/>
      <c r="AG278" s="74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  <c r="AV278" s="74"/>
      <c r="AW278" s="74"/>
      <c r="AX278" s="143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74"/>
      <c r="BL278" s="74"/>
      <c r="BM278" s="74"/>
      <c r="BN278" s="74"/>
      <c r="BO278" s="74"/>
      <c r="BP278" s="74"/>
      <c r="BQ278" s="143"/>
      <c r="BS278" s="74"/>
      <c r="BT278" s="74"/>
      <c r="BU278" s="74"/>
      <c r="BV278" s="74"/>
      <c r="BW278" s="74"/>
      <c r="BX278" s="74"/>
      <c r="BY278" s="74"/>
      <c r="BZ278" s="74"/>
      <c r="CA278" s="74"/>
      <c r="CB278" s="74"/>
      <c r="CC278" s="74"/>
      <c r="CD278" s="74"/>
      <c r="CE278" s="74"/>
      <c r="CF278" s="74"/>
      <c r="CG278" s="74"/>
      <c r="CH278" s="74"/>
      <c r="CI278" s="74"/>
      <c r="CJ278" s="143"/>
      <c r="CL278" s="74"/>
      <c r="CM278" s="74"/>
      <c r="CN278" s="74"/>
      <c r="CO278" s="74"/>
      <c r="CP278" s="74"/>
      <c r="CQ278" s="74"/>
      <c r="CR278" s="74"/>
      <c r="CS278" s="74"/>
      <c r="CT278" s="74"/>
      <c r="CU278" s="74"/>
      <c r="CV278" s="74"/>
      <c r="CW278" s="74"/>
      <c r="CX278" s="74"/>
      <c r="CY278" s="74"/>
      <c r="CZ278" s="74"/>
      <c r="DA278" s="74"/>
      <c r="DB278" s="74"/>
      <c r="DC278" s="143"/>
      <c r="DE278" s="74"/>
      <c r="DF278" s="74"/>
      <c r="DG278" s="74"/>
      <c r="DH278" s="74"/>
      <c r="DI278" s="74"/>
      <c r="DJ278" s="74"/>
      <c r="DK278" s="74"/>
      <c r="DL278" s="74"/>
      <c r="DM278" s="74"/>
      <c r="DN278" s="74"/>
      <c r="DO278" s="74"/>
      <c r="DP278" s="74"/>
      <c r="DQ278" s="74"/>
      <c r="DR278" s="74"/>
      <c r="DS278" s="74"/>
      <c r="DT278" s="74"/>
      <c r="DU278" s="74"/>
      <c r="DV278" s="143"/>
      <c r="DX278" s="74"/>
      <c r="DY278" s="74"/>
      <c r="DZ278" s="74"/>
      <c r="EA278" s="74"/>
      <c r="EB278" s="74"/>
      <c r="EC278" s="74"/>
      <c r="ED278" s="74"/>
      <c r="EE278" s="74"/>
      <c r="EF278" s="74"/>
      <c r="EG278" s="74"/>
      <c r="EH278" s="74"/>
      <c r="EI278" s="74"/>
      <c r="EJ278" s="74"/>
      <c r="EK278" s="74"/>
      <c r="EL278" s="74"/>
      <c r="EM278" s="74"/>
      <c r="EN278" s="74"/>
      <c r="EO278" s="143"/>
    </row>
    <row r="279" spans="1:145" ht="14.45" customHeight="1" outlineLevel="1">
      <c r="B279" s="259"/>
      <c r="G279" s="102">
        <f t="shared" si="29"/>
        <v>0</v>
      </c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143"/>
      <c r="AG279" s="74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  <c r="AV279" s="74"/>
      <c r="AW279" s="74"/>
      <c r="AX279" s="143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74"/>
      <c r="BL279" s="74"/>
      <c r="BM279" s="74"/>
      <c r="BN279" s="74"/>
      <c r="BO279" s="74"/>
      <c r="BP279" s="74"/>
      <c r="BQ279" s="143"/>
      <c r="BS279" s="74"/>
      <c r="BT279" s="74"/>
      <c r="BU279" s="74"/>
      <c r="BV279" s="74"/>
      <c r="BW279" s="74"/>
      <c r="BX279" s="74"/>
      <c r="BY279" s="74"/>
      <c r="BZ279" s="74"/>
      <c r="CA279" s="74"/>
      <c r="CB279" s="74"/>
      <c r="CC279" s="74"/>
      <c r="CD279" s="74"/>
      <c r="CE279" s="74"/>
      <c r="CF279" s="74"/>
      <c r="CG279" s="74"/>
      <c r="CH279" s="74"/>
      <c r="CI279" s="74"/>
      <c r="CJ279" s="143"/>
      <c r="CL279" s="74"/>
      <c r="CM279" s="74"/>
      <c r="CN279" s="74"/>
      <c r="CO279" s="74"/>
      <c r="CP279" s="74"/>
      <c r="CQ279" s="74"/>
      <c r="CR279" s="74"/>
      <c r="CS279" s="74"/>
      <c r="CT279" s="74"/>
      <c r="CU279" s="74"/>
      <c r="CV279" s="74"/>
      <c r="CW279" s="74"/>
      <c r="CX279" s="74"/>
      <c r="CY279" s="74"/>
      <c r="CZ279" s="74"/>
      <c r="DA279" s="74"/>
      <c r="DB279" s="74"/>
      <c r="DC279" s="143"/>
      <c r="DE279" s="74"/>
      <c r="DF279" s="74"/>
      <c r="DG279" s="74"/>
      <c r="DH279" s="74"/>
      <c r="DI279" s="74"/>
      <c r="DJ279" s="74"/>
      <c r="DK279" s="74"/>
      <c r="DL279" s="74"/>
      <c r="DM279" s="74"/>
      <c r="DN279" s="74"/>
      <c r="DO279" s="74"/>
      <c r="DP279" s="74"/>
      <c r="DQ279" s="74"/>
      <c r="DR279" s="74"/>
      <c r="DS279" s="74"/>
      <c r="DT279" s="74"/>
      <c r="DU279" s="74"/>
      <c r="DV279" s="143"/>
      <c r="DX279" s="74"/>
      <c r="DY279" s="74"/>
      <c r="DZ279" s="74"/>
      <c r="EA279" s="74"/>
      <c r="EB279" s="74"/>
      <c r="EC279" s="74"/>
      <c r="ED279" s="74"/>
      <c r="EE279" s="74"/>
      <c r="EF279" s="74"/>
      <c r="EG279" s="74"/>
      <c r="EH279" s="74"/>
      <c r="EI279" s="74"/>
      <c r="EJ279" s="74"/>
      <c r="EK279" s="74"/>
      <c r="EL279" s="74"/>
      <c r="EM279" s="74"/>
      <c r="EN279" s="74"/>
      <c r="EO279" s="143"/>
    </row>
    <row r="280" spans="1:145" ht="14.45" customHeight="1" outlineLevel="1">
      <c r="B280" s="259"/>
      <c r="G280" s="102">
        <f t="shared" si="29"/>
        <v>0</v>
      </c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143"/>
      <c r="AG280" s="74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  <c r="AV280" s="74"/>
      <c r="AW280" s="74"/>
      <c r="AX280" s="143"/>
      <c r="AZ280" s="74"/>
      <c r="BA280" s="74"/>
      <c r="BB280" s="74"/>
      <c r="BC280" s="74"/>
      <c r="BD280" s="74"/>
      <c r="BE280" s="74"/>
      <c r="BF280" s="74"/>
      <c r="BG280" s="74"/>
      <c r="BH280" s="74"/>
      <c r="BI280" s="74"/>
      <c r="BJ280" s="74"/>
      <c r="BK280" s="74"/>
      <c r="BL280" s="74"/>
      <c r="BM280" s="74"/>
      <c r="BN280" s="74"/>
      <c r="BO280" s="74"/>
      <c r="BP280" s="74"/>
      <c r="BQ280" s="143"/>
      <c r="BS280" s="74"/>
      <c r="BT280" s="74"/>
      <c r="BU280" s="74"/>
      <c r="BV280" s="74"/>
      <c r="BW280" s="74"/>
      <c r="BX280" s="74"/>
      <c r="BY280" s="74"/>
      <c r="BZ280" s="74"/>
      <c r="CA280" s="74"/>
      <c r="CB280" s="74"/>
      <c r="CC280" s="74"/>
      <c r="CD280" s="74"/>
      <c r="CE280" s="74"/>
      <c r="CF280" s="74"/>
      <c r="CG280" s="74"/>
      <c r="CH280" s="74"/>
      <c r="CI280" s="74"/>
      <c r="CJ280" s="143"/>
      <c r="CL280" s="74"/>
      <c r="CM280" s="74"/>
      <c r="CN280" s="74"/>
      <c r="CO280" s="74"/>
      <c r="CP280" s="74"/>
      <c r="CQ280" s="74"/>
      <c r="CR280" s="74"/>
      <c r="CS280" s="74"/>
      <c r="CT280" s="74"/>
      <c r="CU280" s="74"/>
      <c r="CV280" s="74"/>
      <c r="CW280" s="74"/>
      <c r="CX280" s="74"/>
      <c r="CY280" s="74"/>
      <c r="CZ280" s="74"/>
      <c r="DA280" s="74"/>
      <c r="DB280" s="74"/>
      <c r="DC280" s="143"/>
      <c r="DE280" s="74"/>
      <c r="DF280" s="74"/>
      <c r="DG280" s="74"/>
      <c r="DH280" s="74"/>
      <c r="DI280" s="74"/>
      <c r="DJ280" s="74"/>
      <c r="DK280" s="74"/>
      <c r="DL280" s="74"/>
      <c r="DM280" s="74"/>
      <c r="DN280" s="74"/>
      <c r="DO280" s="74"/>
      <c r="DP280" s="74"/>
      <c r="DQ280" s="74"/>
      <c r="DR280" s="74"/>
      <c r="DS280" s="74"/>
      <c r="DT280" s="74"/>
      <c r="DU280" s="74"/>
      <c r="DV280" s="143"/>
      <c r="DX280" s="74"/>
      <c r="DY280" s="74"/>
      <c r="DZ280" s="74"/>
      <c r="EA280" s="74"/>
      <c r="EB280" s="74"/>
      <c r="EC280" s="74"/>
      <c r="ED280" s="74"/>
      <c r="EE280" s="74"/>
      <c r="EF280" s="74"/>
      <c r="EG280" s="74"/>
      <c r="EH280" s="74"/>
      <c r="EI280" s="74"/>
      <c r="EJ280" s="74"/>
      <c r="EK280" s="74"/>
      <c r="EL280" s="74"/>
      <c r="EM280" s="74"/>
      <c r="EN280" s="74"/>
      <c r="EO280" s="143"/>
    </row>
    <row r="281" spans="1:145" ht="14.45" customHeight="1" outlineLevel="1">
      <c r="B281" s="259"/>
      <c r="G281" s="102">
        <f t="shared" si="29"/>
        <v>0</v>
      </c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143"/>
      <c r="AG281" s="74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  <c r="AV281" s="74"/>
      <c r="AW281" s="74"/>
      <c r="AX281" s="143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74"/>
      <c r="BL281" s="74"/>
      <c r="BM281" s="74"/>
      <c r="BN281" s="74"/>
      <c r="BO281" s="74"/>
      <c r="BP281" s="74"/>
      <c r="BQ281" s="143"/>
      <c r="BS281" s="74"/>
      <c r="BT281" s="74"/>
      <c r="BU281" s="74"/>
      <c r="BV281" s="74"/>
      <c r="BW281" s="74"/>
      <c r="BX281" s="74"/>
      <c r="BY281" s="74"/>
      <c r="BZ281" s="74"/>
      <c r="CA281" s="74"/>
      <c r="CB281" s="74"/>
      <c r="CC281" s="74"/>
      <c r="CD281" s="74"/>
      <c r="CE281" s="74"/>
      <c r="CF281" s="74"/>
      <c r="CG281" s="74"/>
      <c r="CH281" s="74"/>
      <c r="CI281" s="74"/>
      <c r="CJ281" s="143"/>
      <c r="CL281" s="74"/>
      <c r="CM281" s="74"/>
      <c r="CN281" s="74"/>
      <c r="CO281" s="74"/>
      <c r="CP281" s="74"/>
      <c r="CQ281" s="74"/>
      <c r="CR281" s="74"/>
      <c r="CS281" s="74"/>
      <c r="CT281" s="74"/>
      <c r="CU281" s="74"/>
      <c r="CV281" s="74"/>
      <c r="CW281" s="74"/>
      <c r="CX281" s="74"/>
      <c r="CY281" s="74"/>
      <c r="CZ281" s="74"/>
      <c r="DA281" s="74"/>
      <c r="DB281" s="74"/>
      <c r="DC281" s="143"/>
      <c r="DE281" s="74"/>
      <c r="DF281" s="74"/>
      <c r="DG281" s="74"/>
      <c r="DH281" s="74"/>
      <c r="DI281" s="74"/>
      <c r="DJ281" s="74"/>
      <c r="DK281" s="74"/>
      <c r="DL281" s="74"/>
      <c r="DM281" s="74"/>
      <c r="DN281" s="74"/>
      <c r="DO281" s="74"/>
      <c r="DP281" s="74"/>
      <c r="DQ281" s="74"/>
      <c r="DR281" s="74"/>
      <c r="DS281" s="74"/>
      <c r="DT281" s="74"/>
      <c r="DU281" s="74"/>
      <c r="DV281" s="143"/>
      <c r="DX281" s="74"/>
      <c r="DY281" s="74"/>
      <c r="DZ281" s="74"/>
      <c r="EA281" s="74"/>
      <c r="EB281" s="74"/>
      <c r="EC281" s="74"/>
      <c r="ED281" s="74"/>
      <c r="EE281" s="74"/>
      <c r="EF281" s="74"/>
      <c r="EG281" s="74"/>
      <c r="EH281" s="74"/>
      <c r="EI281" s="74"/>
      <c r="EJ281" s="74"/>
      <c r="EK281" s="74"/>
      <c r="EL281" s="74"/>
      <c r="EM281" s="74"/>
      <c r="EN281" s="74"/>
      <c r="EO281" s="143"/>
    </row>
    <row r="282" spans="1:145" ht="14.45" customHeight="1" outlineLevel="1">
      <c r="B282" s="259"/>
      <c r="G282" s="102">
        <f t="shared" si="29"/>
        <v>0</v>
      </c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143"/>
      <c r="AG282" s="74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  <c r="AV282" s="74"/>
      <c r="AW282" s="74"/>
      <c r="AX282" s="143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74"/>
      <c r="BL282" s="74"/>
      <c r="BM282" s="74"/>
      <c r="BN282" s="74"/>
      <c r="BO282" s="74"/>
      <c r="BP282" s="74"/>
      <c r="BQ282" s="143"/>
      <c r="BS282" s="74"/>
      <c r="BT282" s="74"/>
      <c r="BU282" s="74"/>
      <c r="BV282" s="74"/>
      <c r="BW282" s="74"/>
      <c r="BX282" s="74"/>
      <c r="BY282" s="74"/>
      <c r="BZ282" s="74"/>
      <c r="CA282" s="74"/>
      <c r="CB282" s="74"/>
      <c r="CC282" s="74"/>
      <c r="CD282" s="74"/>
      <c r="CE282" s="74"/>
      <c r="CF282" s="74"/>
      <c r="CG282" s="74"/>
      <c r="CH282" s="74"/>
      <c r="CI282" s="74"/>
      <c r="CJ282" s="143"/>
      <c r="CL282" s="74"/>
      <c r="CM282" s="74"/>
      <c r="CN282" s="74"/>
      <c r="CO282" s="74"/>
      <c r="CP282" s="74"/>
      <c r="CQ282" s="74"/>
      <c r="CR282" s="74"/>
      <c r="CS282" s="74"/>
      <c r="CT282" s="74"/>
      <c r="CU282" s="74"/>
      <c r="CV282" s="74"/>
      <c r="CW282" s="74"/>
      <c r="CX282" s="74"/>
      <c r="CY282" s="74"/>
      <c r="CZ282" s="74"/>
      <c r="DA282" s="74"/>
      <c r="DB282" s="74"/>
      <c r="DC282" s="143"/>
      <c r="DE282" s="74"/>
      <c r="DF282" s="74"/>
      <c r="DG282" s="74"/>
      <c r="DH282" s="74"/>
      <c r="DI282" s="74"/>
      <c r="DJ282" s="74"/>
      <c r="DK282" s="74"/>
      <c r="DL282" s="74"/>
      <c r="DM282" s="74"/>
      <c r="DN282" s="74"/>
      <c r="DO282" s="74"/>
      <c r="DP282" s="74"/>
      <c r="DQ282" s="74"/>
      <c r="DR282" s="74"/>
      <c r="DS282" s="74"/>
      <c r="DT282" s="74"/>
      <c r="DU282" s="74"/>
      <c r="DV282" s="143"/>
      <c r="DX282" s="74"/>
      <c r="DY282" s="74"/>
      <c r="DZ282" s="74"/>
      <c r="EA282" s="74"/>
      <c r="EB282" s="74"/>
      <c r="EC282" s="74"/>
      <c r="ED282" s="74"/>
      <c r="EE282" s="74"/>
      <c r="EF282" s="74"/>
      <c r="EG282" s="74"/>
      <c r="EH282" s="74"/>
      <c r="EI282" s="74"/>
      <c r="EJ282" s="74"/>
      <c r="EK282" s="74"/>
      <c r="EL282" s="74"/>
      <c r="EM282" s="74"/>
      <c r="EN282" s="74"/>
      <c r="EO282" s="143"/>
    </row>
    <row r="283" spans="1:145" ht="14.45" customHeight="1" outlineLevel="1">
      <c r="B283" s="259"/>
      <c r="G283" s="102">
        <f t="shared" si="29"/>
        <v>0</v>
      </c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143"/>
      <c r="AG283" s="74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  <c r="AV283" s="74"/>
      <c r="AW283" s="74"/>
      <c r="AX283" s="143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74"/>
      <c r="BL283" s="74"/>
      <c r="BM283" s="74"/>
      <c r="BN283" s="74"/>
      <c r="BO283" s="74"/>
      <c r="BP283" s="74"/>
      <c r="BQ283" s="143"/>
      <c r="BS283" s="74"/>
      <c r="BT283" s="74"/>
      <c r="BU283" s="74"/>
      <c r="BV283" s="74"/>
      <c r="BW283" s="74"/>
      <c r="BX283" s="74"/>
      <c r="BY283" s="74"/>
      <c r="BZ283" s="74"/>
      <c r="CA283" s="74"/>
      <c r="CB283" s="74"/>
      <c r="CC283" s="74"/>
      <c r="CD283" s="74"/>
      <c r="CE283" s="74"/>
      <c r="CF283" s="74"/>
      <c r="CG283" s="74"/>
      <c r="CH283" s="74"/>
      <c r="CI283" s="74"/>
      <c r="CJ283" s="143"/>
      <c r="CL283" s="74"/>
      <c r="CM283" s="74"/>
      <c r="CN283" s="74"/>
      <c r="CO283" s="74"/>
      <c r="CP283" s="74"/>
      <c r="CQ283" s="74"/>
      <c r="CR283" s="74"/>
      <c r="CS283" s="74"/>
      <c r="CT283" s="74"/>
      <c r="CU283" s="74"/>
      <c r="CV283" s="74"/>
      <c r="CW283" s="74"/>
      <c r="CX283" s="74"/>
      <c r="CY283" s="74"/>
      <c r="CZ283" s="74"/>
      <c r="DA283" s="74"/>
      <c r="DB283" s="74"/>
      <c r="DC283" s="143"/>
      <c r="DE283" s="74"/>
      <c r="DF283" s="74"/>
      <c r="DG283" s="74"/>
      <c r="DH283" s="74"/>
      <c r="DI283" s="74"/>
      <c r="DJ283" s="74"/>
      <c r="DK283" s="74"/>
      <c r="DL283" s="74"/>
      <c r="DM283" s="74"/>
      <c r="DN283" s="74"/>
      <c r="DO283" s="74"/>
      <c r="DP283" s="74"/>
      <c r="DQ283" s="74"/>
      <c r="DR283" s="74"/>
      <c r="DS283" s="74"/>
      <c r="DT283" s="74"/>
      <c r="DU283" s="74"/>
      <c r="DV283" s="143"/>
      <c r="DX283" s="74"/>
      <c r="DY283" s="74"/>
      <c r="DZ283" s="74"/>
      <c r="EA283" s="74"/>
      <c r="EB283" s="74"/>
      <c r="EC283" s="74"/>
      <c r="ED283" s="74"/>
      <c r="EE283" s="74"/>
      <c r="EF283" s="74"/>
      <c r="EG283" s="74"/>
      <c r="EH283" s="74"/>
      <c r="EI283" s="74"/>
      <c r="EJ283" s="74"/>
      <c r="EK283" s="74"/>
      <c r="EL283" s="74"/>
      <c r="EM283" s="74"/>
      <c r="EN283" s="74"/>
      <c r="EO283" s="143"/>
    </row>
    <row r="284" spans="1:145" ht="14.45" customHeight="1" outlineLevel="1">
      <c r="B284" s="259"/>
      <c r="G284" s="102">
        <f t="shared" si="29"/>
        <v>0</v>
      </c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143"/>
      <c r="AG284" s="74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  <c r="AV284" s="74"/>
      <c r="AW284" s="74"/>
      <c r="AX284" s="143"/>
      <c r="AZ284" s="74"/>
      <c r="BA284" s="74"/>
      <c r="BB284" s="74"/>
      <c r="BC284" s="74"/>
      <c r="BD284" s="74"/>
      <c r="BE284" s="74"/>
      <c r="BF284" s="74"/>
      <c r="BG284" s="74"/>
      <c r="BH284" s="74"/>
      <c r="BI284" s="74"/>
      <c r="BJ284" s="74"/>
      <c r="BK284" s="74"/>
      <c r="BL284" s="74"/>
      <c r="BM284" s="74"/>
      <c r="BN284" s="74"/>
      <c r="BO284" s="74"/>
      <c r="BP284" s="74"/>
      <c r="BQ284" s="143"/>
      <c r="BS284" s="74"/>
      <c r="BT284" s="74"/>
      <c r="BU284" s="74"/>
      <c r="BV284" s="74"/>
      <c r="BW284" s="74"/>
      <c r="BX284" s="74"/>
      <c r="BY284" s="74"/>
      <c r="BZ284" s="74"/>
      <c r="CA284" s="74"/>
      <c r="CB284" s="74"/>
      <c r="CC284" s="74"/>
      <c r="CD284" s="74"/>
      <c r="CE284" s="74"/>
      <c r="CF284" s="74"/>
      <c r="CG284" s="74"/>
      <c r="CH284" s="74"/>
      <c r="CI284" s="74"/>
      <c r="CJ284" s="143"/>
      <c r="CL284" s="74"/>
      <c r="CM284" s="74"/>
      <c r="CN284" s="74"/>
      <c r="CO284" s="74"/>
      <c r="CP284" s="74"/>
      <c r="CQ284" s="74"/>
      <c r="CR284" s="74"/>
      <c r="CS284" s="74"/>
      <c r="CT284" s="74"/>
      <c r="CU284" s="74"/>
      <c r="CV284" s="74"/>
      <c r="CW284" s="74"/>
      <c r="CX284" s="74"/>
      <c r="CY284" s="74"/>
      <c r="CZ284" s="74"/>
      <c r="DA284" s="74"/>
      <c r="DB284" s="74"/>
      <c r="DC284" s="143"/>
      <c r="DE284" s="74"/>
      <c r="DF284" s="74"/>
      <c r="DG284" s="74"/>
      <c r="DH284" s="74"/>
      <c r="DI284" s="74"/>
      <c r="DJ284" s="74"/>
      <c r="DK284" s="74"/>
      <c r="DL284" s="74"/>
      <c r="DM284" s="74"/>
      <c r="DN284" s="74"/>
      <c r="DO284" s="74"/>
      <c r="DP284" s="74"/>
      <c r="DQ284" s="74"/>
      <c r="DR284" s="74"/>
      <c r="DS284" s="74"/>
      <c r="DT284" s="74"/>
      <c r="DU284" s="74"/>
      <c r="DV284" s="143"/>
      <c r="DX284" s="74"/>
      <c r="DY284" s="74"/>
      <c r="DZ284" s="74"/>
      <c r="EA284" s="74"/>
      <c r="EB284" s="74"/>
      <c r="EC284" s="74"/>
      <c r="ED284" s="74"/>
      <c r="EE284" s="74"/>
      <c r="EF284" s="74"/>
      <c r="EG284" s="74"/>
      <c r="EH284" s="74"/>
      <c r="EI284" s="74"/>
      <c r="EJ284" s="74"/>
      <c r="EK284" s="74"/>
      <c r="EL284" s="74"/>
      <c r="EM284" s="74"/>
      <c r="EN284" s="74"/>
      <c r="EO284" s="143"/>
    </row>
    <row r="285" spans="1:145" ht="14.45" customHeight="1" outlineLevel="1">
      <c r="B285" s="259"/>
      <c r="G285" s="102">
        <f t="shared" si="29"/>
        <v>0</v>
      </c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143"/>
      <c r="AG285" s="74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  <c r="AV285" s="74"/>
      <c r="AW285" s="74"/>
      <c r="AX285" s="143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74"/>
      <c r="BL285" s="74"/>
      <c r="BM285" s="74"/>
      <c r="BN285" s="74"/>
      <c r="BO285" s="74"/>
      <c r="BP285" s="74"/>
      <c r="BQ285" s="143"/>
      <c r="BS285" s="74"/>
      <c r="BT285" s="74"/>
      <c r="BU285" s="74"/>
      <c r="BV285" s="74"/>
      <c r="BW285" s="74"/>
      <c r="BX285" s="74"/>
      <c r="BY285" s="74"/>
      <c r="BZ285" s="74"/>
      <c r="CA285" s="74"/>
      <c r="CB285" s="74"/>
      <c r="CC285" s="74"/>
      <c r="CD285" s="74"/>
      <c r="CE285" s="74"/>
      <c r="CF285" s="74"/>
      <c r="CG285" s="74"/>
      <c r="CH285" s="74"/>
      <c r="CI285" s="74"/>
      <c r="CJ285" s="143"/>
      <c r="CL285" s="74"/>
      <c r="CM285" s="74"/>
      <c r="CN285" s="74"/>
      <c r="CO285" s="74"/>
      <c r="CP285" s="74"/>
      <c r="CQ285" s="74"/>
      <c r="CR285" s="74"/>
      <c r="CS285" s="74"/>
      <c r="CT285" s="74"/>
      <c r="CU285" s="74"/>
      <c r="CV285" s="74"/>
      <c r="CW285" s="74"/>
      <c r="CX285" s="74"/>
      <c r="CY285" s="74"/>
      <c r="CZ285" s="74"/>
      <c r="DA285" s="74"/>
      <c r="DB285" s="74"/>
      <c r="DC285" s="143"/>
      <c r="DE285" s="74"/>
      <c r="DF285" s="74"/>
      <c r="DG285" s="74"/>
      <c r="DH285" s="74"/>
      <c r="DI285" s="74"/>
      <c r="DJ285" s="74"/>
      <c r="DK285" s="74"/>
      <c r="DL285" s="74"/>
      <c r="DM285" s="74"/>
      <c r="DN285" s="74"/>
      <c r="DO285" s="74"/>
      <c r="DP285" s="74"/>
      <c r="DQ285" s="74"/>
      <c r="DR285" s="74"/>
      <c r="DS285" s="74"/>
      <c r="DT285" s="74"/>
      <c r="DU285" s="74"/>
      <c r="DV285" s="143"/>
      <c r="DX285" s="74"/>
      <c r="DY285" s="74"/>
      <c r="DZ285" s="74"/>
      <c r="EA285" s="74"/>
      <c r="EB285" s="74"/>
      <c r="EC285" s="74"/>
      <c r="ED285" s="74"/>
      <c r="EE285" s="74"/>
      <c r="EF285" s="74"/>
      <c r="EG285" s="74"/>
      <c r="EH285" s="74"/>
      <c r="EI285" s="74"/>
      <c r="EJ285" s="74"/>
      <c r="EK285" s="74"/>
      <c r="EL285" s="74"/>
      <c r="EM285" s="74"/>
      <c r="EN285" s="74"/>
      <c r="EO285" s="143"/>
    </row>
    <row r="286" spans="1:145" ht="14.45" customHeight="1" outlineLevel="1">
      <c r="B286" s="259"/>
      <c r="G286" s="102">
        <f t="shared" si="29"/>
        <v>0</v>
      </c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143"/>
      <c r="AG286" s="74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  <c r="AV286" s="74"/>
      <c r="AW286" s="74"/>
      <c r="AX286" s="143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74"/>
      <c r="BL286" s="74"/>
      <c r="BM286" s="74"/>
      <c r="BN286" s="74"/>
      <c r="BO286" s="74"/>
      <c r="BP286" s="74"/>
      <c r="BQ286" s="143"/>
      <c r="BS286" s="74"/>
      <c r="BT286" s="74"/>
      <c r="BU286" s="74"/>
      <c r="BV286" s="74"/>
      <c r="BW286" s="74"/>
      <c r="BX286" s="74"/>
      <c r="BY286" s="74"/>
      <c r="BZ286" s="74"/>
      <c r="CA286" s="74"/>
      <c r="CB286" s="74"/>
      <c r="CC286" s="74"/>
      <c r="CD286" s="74"/>
      <c r="CE286" s="74"/>
      <c r="CF286" s="74"/>
      <c r="CG286" s="74"/>
      <c r="CH286" s="74"/>
      <c r="CI286" s="74"/>
      <c r="CJ286" s="143"/>
      <c r="CL286" s="74"/>
      <c r="CM286" s="74"/>
      <c r="CN286" s="74"/>
      <c r="CO286" s="74"/>
      <c r="CP286" s="74"/>
      <c r="CQ286" s="74"/>
      <c r="CR286" s="74"/>
      <c r="CS286" s="74"/>
      <c r="CT286" s="74"/>
      <c r="CU286" s="74"/>
      <c r="CV286" s="74"/>
      <c r="CW286" s="74"/>
      <c r="CX286" s="74"/>
      <c r="CY286" s="74"/>
      <c r="CZ286" s="74"/>
      <c r="DA286" s="74"/>
      <c r="DB286" s="74"/>
      <c r="DC286" s="143"/>
      <c r="DE286" s="74"/>
      <c r="DF286" s="74"/>
      <c r="DG286" s="74"/>
      <c r="DH286" s="74"/>
      <c r="DI286" s="74"/>
      <c r="DJ286" s="74"/>
      <c r="DK286" s="74"/>
      <c r="DL286" s="74"/>
      <c r="DM286" s="74"/>
      <c r="DN286" s="74"/>
      <c r="DO286" s="74"/>
      <c r="DP286" s="74"/>
      <c r="DQ286" s="74"/>
      <c r="DR286" s="74"/>
      <c r="DS286" s="74"/>
      <c r="DT286" s="74"/>
      <c r="DU286" s="74"/>
      <c r="DV286" s="143"/>
      <c r="DX286" s="74"/>
      <c r="DY286" s="74"/>
      <c r="DZ286" s="74"/>
      <c r="EA286" s="74"/>
      <c r="EB286" s="74"/>
      <c r="EC286" s="74"/>
      <c r="ED286" s="74"/>
      <c r="EE286" s="74"/>
      <c r="EF286" s="74"/>
      <c r="EG286" s="74"/>
      <c r="EH286" s="74"/>
      <c r="EI286" s="74"/>
      <c r="EJ286" s="74"/>
      <c r="EK286" s="74"/>
      <c r="EL286" s="74"/>
      <c r="EM286" s="74"/>
      <c r="EN286" s="74"/>
      <c r="EO286" s="143"/>
    </row>
    <row r="287" spans="1:145" ht="14.45" customHeight="1" outlineLevel="1">
      <c r="B287" s="259"/>
      <c r="G287" s="102">
        <f t="shared" si="29"/>
        <v>0</v>
      </c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143"/>
      <c r="AG287" s="74"/>
      <c r="AH287" s="74"/>
      <c r="AI287" s="7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4"/>
      <c r="AU287" s="74"/>
      <c r="AV287" s="74"/>
      <c r="AW287" s="74"/>
      <c r="AX287" s="143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74"/>
      <c r="BL287" s="74"/>
      <c r="BM287" s="74"/>
      <c r="BN287" s="74"/>
      <c r="BO287" s="74"/>
      <c r="BP287" s="74"/>
      <c r="BQ287" s="143"/>
      <c r="BS287" s="74"/>
      <c r="BT287" s="74"/>
      <c r="BU287" s="74"/>
      <c r="BV287" s="74"/>
      <c r="BW287" s="74"/>
      <c r="BX287" s="74"/>
      <c r="BY287" s="74"/>
      <c r="BZ287" s="74"/>
      <c r="CA287" s="74"/>
      <c r="CB287" s="74"/>
      <c r="CC287" s="74"/>
      <c r="CD287" s="74"/>
      <c r="CE287" s="74"/>
      <c r="CF287" s="74"/>
      <c r="CG287" s="74"/>
      <c r="CH287" s="74"/>
      <c r="CI287" s="74"/>
      <c r="CJ287" s="143"/>
      <c r="CL287" s="74"/>
      <c r="CM287" s="74"/>
      <c r="CN287" s="74"/>
      <c r="CO287" s="74"/>
      <c r="CP287" s="74"/>
      <c r="CQ287" s="74"/>
      <c r="CR287" s="74"/>
      <c r="CS287" s="74"/>
      <c r="CT287" s="74"/>
      <c r="CU287" s="74"/>
      <c r="CV287" s="74"/>
      <c r="CW287" s="74"/>
      <c r="CX287" s="74"/>
      <c r="CY287" s="74"/>
      <c r="CZ287" s="74"/>
      <c r="DA287" s="74"/>
      <c r="DB287" s="74"/>
      <c r="DC287" s="143"/>
      <c r="DE287" s="74"/>
      <c r="DF287" s="74"/>
      <c r="DG287" s="74"/>
      <c r="DH287" s="74"/>
      <c r="DI287" s="74"/>
      <c r="DJ287" s="74"/>
      <c r="DK287" s="74"/>
      <c r="DL287" s="74"/>
      <c r="DM287" s="74"/>
      <c r="DN287" s="74"/>
      <c r="DO287" s="74"/>
      <c r="DP287" s="74"/>
      <c r="DQ287" s="74"/>
      <c r="DR287" s="74"/>
      <c r="DS287" s="74"/>
      <c r="DT287" s="74"/>
      <c r="DU287" s="74"/>
      <c r="DV287" s="143"/>
      <c r="DX287" s="74"/>
      <c r="DY287" s="74"/>
      <c r="DZ287" s="74"/>
      <c r="EA287" s="74"/>
      <c r="EB287" s="74"/>
      <c r="EC287" s="74"/>
      <c r="ED287" s="74"/>
      <c r="EE287" s="74"/>
      <c r="EF287" s="74"/>
      <c r="EG287" s="74"/>
      <c r="EH287" s="74"/>
      <c r="EI287" s="74"/>
      <c r="EJ287" s="74"/>
      <c r="EK287" s="74"/>
      <c r="EL287" s="74"/>
      <c r="EM287" s="74"/>
      <c r="EN287" s="74"/>
      <c r="EO287" s="143"/>
    </row>
    <row r="288" spans="1:145" ht="14.45" customHeight="1" outlineLevel="1">
      <c r="B288" s="259"/>
      <c r="G288" s="102">
        <f t="shared" si="29"/>
        <v>0</v>
      </c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143"/>
      <c r="AG288" s="74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  <c r="AV288" s="74"/>
      <c r="AW288" s="74"/>
      <c r="AX288" s="143"/>
      <c r="AZ288" s="74"/>
      <c r="BA288" s="74"/>
      <c r="BB288" s="74"/>
      <c r="BC288" s="74"/>
      <c r="BD288" s="74"/>
      <c r="BE288" s="74"/>
      <c r="BF288" s="74"/>
      <c r="BG288" s="74"/>
      <c r="BH288" s="74"/>
      <c r="BI288" s="74"/>
      <c r="BJ288" s="74"/>
      <c r="BK288" s="74"/>
      <c r="BL288" s="74"/>
      <c r="BM288" s="74"/>
      <c r="BN288" s="74"/>
      <c r="BO288" s="74"/>
      <c r="BP288" s="74"/>
      <c r="BQ288" s="143"/>
      <c r="BS288" s="74"/>
      <c r="BT288" s="74"/>
      <c r="BU288" s="74"/>
      <c r="BV288" s="74"/>
      <c r="BW288" s="74"/>
      <c r="BX288" s="74"/>
      <c r="BY288" s="74"/>
      <c r="BZ288" s="74"/>
      <c r="CA288" s="74"/>
      <c r="CB288" s="74"/>
      <c r="CC288" s="74"/>
      <c r="CD288" s="74"/>
      <c r="CE288" s="74"/>
      <c r="CF288" s="74"/>
      <c r="CG288" s="74"/>
      <c r="CH288" s="74"/>
      <c r="CI288" s="74"/>
      <c r="CJ288" s="143"/>
      <c r="CL288" s="74"/>
      <c r="CM288" s="74"/>
      <c r="CN288" s="74"/>
      <c r="CO288" s="74"/>
      <c r="CP288" s="74"/>
      <c r="CQ288" s="74"/>
      <c r="CR288" s="74"/>
      <c r="CS288" s="74"/>
      <c r="CT288" s="74"/>
      <c r="CU288" s="74"/>
      <c r="CV288" s="74"/>
      <c r="CW288" s="74"/>
      <c r="CX288" s="74"/>
      <c r="CY288" s="74"/>
      <c r="CZ288" s="74"/>
      <c r="DA288" s="74"/>
      <c r="DB288" s="74"/>
      <c r="DC288" s="143"/>
      <c r="DE288" s="74"/>
      <c r="DF288" s="74"/>
      <c r="DG288" s="74"/>
      <c r="DH288" s="74"/>
      <c r="DI288" s="74"/>
      <c r="DJ288" s="74"/>
      <c r="DK288" s="74"/>
      <c r="DL288" s="74"/>
      <c r="DM288" s="74"/>
      <c r="DN288" s="74"/>
      <c r="DO288" s="74"/>
      <c r="DP288" s="74"/>
      <c r="DQ288" s="74"/>
      <c r="DR288" s="74"/>
      <c r="DS288" s="74"/>
      <c r="DT288" s="74"/>
      <c r="DU288" s="74"/>
      <c r="DV288" s="143"/>
      <c r="DX288" s="74"/>
      <c r="DY288" s="74"/>
      <c r="DZ288" s="74"/>
      <c r="EA288" s="74"/>
      <c r="EB288" s="74"/>
      <c r="EC288" s="74"/>
      <c r="ED288" s="74"/>
      <c r="EE288" s="74"/>
      <c r="EF288" s="74"/>
      <c r="EG288" s="74"/>
      <c r="EH288" s="74"/>
      <c r="EI288" s="74"/>
      <c r="EJ288" s="74"/>
      <c r="EK288" s="74"/>
      <c r="EL288" s="74"/>
      <c r="EM288" s="74"/>
      <c r="EN288" s="74"/>
      <c r="EO288" s="143"/>
    </row>
    <row r="289" spans="1:145" ht="14.45" customHeight="1" outlineLevel="1">
      <c r="B289" s="259"/>
      <c r="G289" s="102">
        <f t="shared" si="29"/>
        <v>0</v>
      </c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143"/>
      <c r="AG289" s="74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  <c r="AV289" s="74"/>
      <c r="AW289" s="74"/>
      <c r="AX289" s="143"/>
      <c r="AZ289" s="74"/>
      <c r="BA289" s="74"/>
      <c r="BB289" s="74"/>
      <c r="BC289" s="74"/>
      <c r="BD289" s="74"/>
      <c r="BE289" s="74"/>
      <c r="BF289" s="74"/>
      <c r="BG289" s="74"/>
      <c r="BH289" s="74"/>
      <c r="BI289" s="74"/>
      <c r="BJ289" s="74"/>
      <c r="BK289" s="74"/>
      <c r="BL289" s="74"/>
      <c r="BM289" s="74"/>
      <c r="BN289" s="74"/>
      <c r="BO289" s="74"/>
      <c r="BP289" s="74"/>
      <c r="BQ289" s="143"/>
      <c r="BS289" s="74"/>
      <c r="BT289" s="74"/>
      <c r="BU289" s="74"/>
      <c r="BV289" s="74"/>
      <c r="BW289" s="74"/>
      <c r="BX289" s="74"/>
      <c r="BY289" s="74"/>
      <c r="BZ289" s="74"/>
      <c r="CA289" s="74"/>
      <c r="CB289" s="74"/>
      <c r="CC289" s="74"/>
      <c r="CD289" s="74"/>
      <c r="CE289" s="74"/>
      <c r="CF289" s="74"/>
      <c r="CG289" s="74"/>
      <c r="CH289" s="74"/>
      <c r="CI289" s="74"/>
      <c r="CJ289" s="143"/>
      <c r="CL289" s="74"/>
      <c r="CM289" s="74"/>
      <c r="CN289" s="74"/>
      <c r="CO289" s="74"/>
      <c r="CP289" s="74"/>
      <c r="CQ289" s="74"/>
      <c r="CR289" s="74"/>
      <c r="CS289" s="74"/>
      <c r="CT289" s="74"/>
      <c r="CU289" s="74"/>
      <c r="CV289" s="74"/>
      <c r="CW289" s="74"/>
      <c r="CX289" s="74"/>
      <c r="CY289" s="74"/>
      <c r="CZ289" s="74"/>
      <c r="DA289" s="74"/>
      <c r="DB289" s="74"/>
      <c r="DC289" s="143"/>
      <c r="DE289" s="74"/>
      <c r="DF289" s="74"/>
      <c r="DG289" s="74"/>
      <c r="DH289" s="74"/>
      <c r="DI289" s="74"/>
      <c r="DJ289" s="74"/>
      <c r="DK289" s="74"/>
      <c r="DL289" s="74"/>
      <c r="DM289" s="74"/>
      <c r="DN289" s="74"/>
      <c r="DO289" s="74"/>
      <c r="DP289" s="74"/>
      <c r="DQ289" s="74"/>
      <c r="DR289" s="74"/>
      <c r="DS289" s="74"/>
      <c r="DT289" s="74"/>
      <c r="DU289" s="74"/>
      <c r="DV289" s="143"/>
      <c r="DX289" s="74"/>
      <c r="DY289" s="74"/>
      <c r="DZ289" s="74"/>
      <c r="EA289" s="74"/>
      <c r="EB289" s="74"/>
      <c r="EC289" s="74"/>
      <c r="ED289" s="74"/>
      <c r="EE289" s="74"/>
      <c r="EF289" s="74"/>
      <c r="EG289" s="74"/>
      <c r="EH289" s="74"/>
      <c r="EI289" s="74"/>
      <c r="EJ289" s="74"/>
      <c r="EK289" s="74"/>
      <c r="EL289" s="74"/>
      <c r="EM289" s="74"/>
      <c r="EN289" s="74"/>
      <c r="EO289" s="143"/>
    </row>
    <row r="290" spans="1:145" ht="14.45" customHeight="1" outlineLevel="1">
      <c r="B290" s="259"/>
      <c r="G290" s="102">
        <f t="shared" si="29"/>
        <v>0</v>
      </c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143"/>
      <c r="AG290" s="74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4"/>
      <c r="AU290" s="74"/>
      <c r="AV290" s="74"/>
      <c r="AW290" s="74"/>
      <c r="AX290" s="143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74"/>
      <c r="BL290" s="74"/>
      <c r="BM290" s="74"/>
      <c r="BN290" s="74"/>
      <c r="BO290" s="74"/>
      <c r="BP290" s="74"/>
      <c r="BQ290" s="143"/>
      <c r="BS290" s="74"/>
      <c r="BT290" s="74"/>
      <c r="BU290" s="74"/>
      <c r="BV290" s="74"/>
      <c r="BW290" s="74"/>
      <c r="BX290" s="74"/>
      <c r="BY290" s="74"/>
      <c r="BZ290" s="74"/>
      <c r="CA290" s="74"/>
      <c r="CB290" s="74"/>
      <c r="CC290" s="74"/>
      <c r="CD290" s="74"/>
      <c r="CE290" s="74"/>
      <c r="CF290" s="74"/>
      <c r="CG290" s="74"/>
      <c r="CH290" s="74"/>
      <c r="CI290" s="74"/>
      <c r="CJ290" s="143"/>
      <c r="CL290" s="74"/>
      <c r="CM290" s="74"/>
      <c r="CN290" s="74"/>
      <c r="CO290" s="74"/>
      <c r="CP290" s="74"/>
      <c r="CQ290" s="74"/>
      <c r="CR290" s="74"/>
      <c r="CS290" s="74"/>
      <c r="CT290" s="74"/>
      <c r="CU290" s="74"/>
      <c r="CV290" s="74"/>
      <c r="CW290" s="74"/>
      <c r="CX290" s="74"/>
      <c r="CY290" s="74"/>
      <c r="CZ290" s="74"/>
      <c r="DA290" s="74"/>
      <c r="DB290" s="74"/>
      <c r="DC290" s="143"/>
      <c r="DE290" s="74"/>
      <c r="DF290" s="74"/>
      <c r="DG290" s="74"/>
      <c r="DH290" s="74"/>
      <c r="DI290" s="74"/>
      <c r="DJ290" s="74"/>
      <c r="DK290" s="74"/>
      <c r="DL290" s="74"/>
      <c r="DM290" s="74"/>
      <c r="DN290" s="74"/>
      <c r="DO290" s="74"/>
      <c r="DP290" s="74"/>
      <c r="DQ290" s="74"/>
      <c r="DR290" s="74"/>
      <c r="DS290" s="74"/>
      <c r="DT290" s="74"/>
      <c r="DU290" s="74"/>
      <c r="DV290" s="143"/>
      <c r="DX290" s="74"/>
      <c r="DY290" s="74"/>
      <c r="DZ290" s="74"/>
      <c r="EA290" s="74"/>
      <c r="EB290" s="74"/>
      <c r="EC290" s="74"/>
      <c r="ED290" s="74"/>
      <c r="EE290" s="74"/>
      <c r="EF290" s="74"/>
      <c r="EG290" s="74"/>
      <c r="EH290" s="74"/>
      <c r="EI290" s="74"/>
      <c r="EJ290" s="74"/>
      <c r="EK290" s="74"/>
      <c r="EL290" s="74"/>
      <c r="EM290" s="74"/>
      <c r="EN290" s="74"/>
      <c r="EO290" s="143"/>
    </row>
    <row r="291" spans="1:145" ht="14.45" customHeight="1" outlineLevel="1">
      <c r="B291" s="259"/>
      <c r="G291" s="102">
        <f t="shared" si="29"/>
        <v>0</v>
      </c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143"/>
      <c r="AG291" s="74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  <c r="AV291" s="74"/>
      <c r="AW291" s="74"/>
      <c r="AX291" s="143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74"/>
      <c r="BL291" s="74"/>
      <c r="BM291" s="74"/>
      <c r="BN291" s="74"/>
      <c r="BO291" s="74"/>
      <c r="BP291" s="74"/>
      <c r="BQ291" s="143"/>
      <c r="BS291" s="74"/>
      <c r="BT291" s="74"/>
      <c r="BU291" s="74"/>
      <c r="BV291" s="74"/>
      <c r="BW291" s="74"/>
      <c r="BX291" s="74"/>
      <c r="BY291" s="74"/>
      <c r="BZ291" s="74"/>
      <c r="CA291" s="74"/>
      <c r="CB291" s="74"/>
      <c r="CC291" s="74"/>
      <c r="CD291" s="74"/>
      <c r="CE291" s="74"/>
      <c r="CF291" s="74"/>
      <c r="CG291" s="74"/>
      <c r="CH291" s="74"/>
      <c r="CI291" s="74"/>
      <c r="CJ291" s="143"/>
      <c r="CL291" s="74"/>
      <c r="CM291" s="74"/>
      <c r="CN291" s="74"/>
      <c r="CO291" s="74"/>
      <c r="CP291" s="74"/>
      <c r="CQ291" s="74"/>
      <c r="CR291" s="74"/>
      <c r="CS291" s="74"/>
      <c r="CT291" s="74"/>
      <c r="CU291" s="74"/>
      <c r="CV291" s="74"/>
      <c r="CW291" s="74"/>
      <c r="CX291" s="74"/>
      <c r="CY291" s="74"/>
      <c r="CZ291" s="74"/>
      <c r="DA291" s="74"/>
      <c r="DB291" s="74"/>
      <c r="DC291" s="143"/>
      <c r="DE291" s="74"/>
      <c r="DF291" s="74"/>
      <c r="DG291" s="74"/>
      <c r="DH291" s="74"/>
      <c r="DI291" s="74"/>
      <c r="DJ291" s="74"/>
      <c r="DK291" s="74"/>
      <c r="DL291" s="74"/>
      <c r="DM291" s="74"/>
      <c r="DN291" s="74"/>
      <c r="DO291" s="74"/>
      <c r="DP291" s="74"/>
      <c r="DQ291" s="74"/>
      <c r="DR291" s="74"/>
      <c r="DS291" s="74"/>
      <c r="DT291" s="74"/>
      <c r="DU291" s="74"/>
      <c r="DV291" s="143"/>
      <c r="DX291" s="74"/>
      <c r="DY291" s="74"/>
      <c r="DZ291" s="74"/>
      <c r="EA291" s="74"/>
      <c r="EB291" s="74"/>
      <c r="EC291" s="74"/>
      <c r="ED291" s="74"/>
      <c r="EE291" s="74"/>
      <c r="EF291" s="74"/>
      <c r="EG291" s="74"/>
      <c r="EH291" s="74"/>
      <c r="EI291" s="74"/>
      <c r="EJ291" s="74"/>
      <c r="EK291" s="74"/>
      <c r="EL291" s="74"/>
      <c r="EM291" s="74"/>
      <c r="EN291" s="74"/>
      <c r="EO291" s="143"/>
    </row>
    <row r="292" spans="1:145" ht="14.45" customHeight="1" outlineLevel="1">
      <c r="B292" s="259"/>
      <c r="G292" s="102">
        <f t="shared" si="29"/>
        <v>0</v>
      </c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143"/>
      <c r="AG292" s="74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4"/>
      <c r="AS292" s="74"/>
      <c r="AT292" s="74"/>
      <c r="AU292" s="74"/>
      <c r="AV292" s="74"/>
      <c r="AW292" s="74"/>
      <c r="AX292" s="143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74"/>
      <c r="BL292" s="74"/>
      <c r="BM292" s="74"/>
      <c r="BN292" s="74"/>
      <c r="BO292" s="74"/>
      <c r="BP292" s="74"/>
      <c r="BQ292" s="143"/>
      <c r="BS292" s="74"/>
      <c r="BT292" s="74"/>
      <c r="BU292" s="74"/>
      <c r="BV292" s="74"/>
      <c r="BW292" s="74"/>
      <c r="BX292" s="74"/>
      <c r="BY292" s="74"/>
      <c r="BZ292" s="74"/>
      <c r="CA292" s="74"/>
      <c r="CB292" s="74"/>
      <c r="CC292" s="74"/>
      <c r="CD292" s="74"/>
      <c r="CE292" s="74"/>
      <c r="CF292" s="74"/>
      <c r="CG292" s="74"/>
      <c r="CH292" s="74"/>
      <c r="CI292" s="74"/>
      <c r="CJ292" s="143"/>
      <c r="CL292" s="74"/>
      <c r="CM292" s="74"/>
      <c r="CN292" s="74"/>
      <c r="CO292" s="74"/>
      <c r="CP292" s="74"/>
      <c r="CQ292" s="74"/>
      <c r="CR292" s="74"/>
      <c r="CS292" s="74"/>
      <c r="CT292" s="74"/>
      <c r="CU292" s="74"/>
      <c r="CV292" s="74"/>
      <c r="CW292" s="74"/>
      <c r="CX292" s="74"/>
      <c r="CY292" s="74"/>
      <c r="CZ292" s="74"/>
      <c r="DA292" s="74"/>
      <c r="DB292" s="74"/>
      <c r="DC292" s="143"/>
      <c r="DE292" s="74"/>
      <c r="DF292" s="74"/>
      <c r="DG292" s="74"/>
      <c r="DH292" s="74"/>
      <c r="DI292" s="74"/>
      <c r="DJ292" s="74"/>
      <c r="DK292" s="74"/>
      <c r="DL292" s="74"/>
      <c r="DM292" s="74"/>
      <c r="DN292" s="74"/>
      <c r="DO292" s="74"/>
      <c r="DP292" s="74"/>
      <c r="DQ292" s="74"/>
      <c r="DR292" s="74"/>
      <c r="DS292" s="74"/>
      <c r="DT292" s="74"/>
      <c r="DU292" s="74"/>
      <c r="DV292" s="143"/>
      <c r="DX292" s="74"/>
      <c r="DY292" s="74"/>
      <c r="DZ292" s="74"/>
      <c r="EA292" s="74"/>
      <c r="EB292" s="74"/>
      <c r="EC292" s="74"/>
      <c r="ED292" s="74"/>
      <c r="EE292" s="74"/>
      <c r="EF292" s="74"/>
      <c r="EG292" s="74"/>
      <c r="EH292" s="74"/>
      <c r="EI292" s="74"/>
      <c r="EJ292" s="74"/>
      <c r="EK292" s="74"/>
      <c r="EL292" s="74"/>
      <c r="EM292" s="74"/>
      <c r="EN292" s="74"/>
      <c r="EO292" s="143"/>
    </row>
    <row r="293" spans="1:145" ht="14.45" customHeight="1" outlineLevel="1">
      <c r="B293" s="259"/>
      <c r="G293" s="102">
        <f t="shared" si="29"/>
        <v>0</v>
      </c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143"/>
      <c r="AG293" s="74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  <c r="AV293" s="74"/>
      <c r="AW293" s="74"/>
      <c r="AX293" s="143"/>
      <c r="AZ293" s="74"/>
      <c r="BA293" s="74"/>
      <c r="BB293" s="74"/>
      <c r="BC293" s="74"/>
      <c r="BD293" s="74"/>
      <c r="BE293" s="74"/>
      <c r="BF293" s="74"/>
      <c r="BG293" s="74"/>
      <c r="BH293" s="74"/>
      <c r="BI293" s="74"/>
      <c r="BJ293" s="74"/>
      <c r="BK293" s="74"/>
      <c r="BL293" s="74"/>
      <c r="BM293" s="74"/>
      <c r="BN293" s="74"/>
      <c r="BO293" s="74"/>
      <c r="BP293" s="74"/>
      <c r="BQ293" s="143"/>
      <c r="BS293" s="74"/>
      <c r="BT293" s="74"/>
      <c r="BU293" s="74"/>
      <c r="BV293" s="74"/>
      <c r="BW293" s="74"/>
      <c r="BX293" s="74"/>
      <c r="BY293" s="74"/>
      <c r="BZ293" s="74"/>
      <c r="CA293" s="74"/>
      <c r="CB293" s="74"/>
      <c r="CC293" s="74"/>
      <c r="CD293" s="74"/>
      <c r="CE293" s="74"/>
      <c r="CF293" s="74"/>
      <c r="CG293" s="74"/>
      <c r="CH293" s="74"/>
      <c r="CI293" s="74"/>
      <c r="CJ293" s="143"/>
      <c r="CL293" s="74"/>
      <c r="CM293" s="74"/>
      <c r="CN293" s="74"/>
      <c r="CO293" s="74"/>
      <c r="CP293" s="74"/>
      <c r="CQ293" s="74"/>
      <c r="CR293" s="74"/>
      <c r="CS293" s="74"/>
      <c r="CT293" s="74"/>
      <c r="CU293" s="74"/>
      <c r="CV293" s="74"/>
      <c r="CW293" s="74"/>
      <c r="CX293" s="74"/>
      <c r="CY293" s="74"/>
      <c r="CZ293" s="74"/>
      <c r="DA293" s="74"/>
      <c r="DB293" s="74"/>
      <c r="DC293" s="143"/>
      <c r="DE293" s="74"/>
      <c r="DF293" s="74"/>
      <c r="DG293" s="74"/>
      <c r="DH293" s="74"/>
      <c r="DI293" s="74"/>
      <c r="DJ293" s="74"/>
      <c r="DK293" s="74"/>
      <c r="DL293" s="74"/>
      <c r="DM293" s="74"/>
      <c r="DN293" s="74"/>
      <c r="DO293" s="74"/>
      <c r="DP293" s="74"/>
      <c r="DQ293" s="74"/>
      <c r="DR293" s="74"/>
      <c r="DS293" s="74"/>
      <c r="DT293" s="74"/>
      <c r="DU293" s="74"/>
      <c r="DV293" s="143"/>
      <c r="DX293" s="74"/>
      <c r="DY293" s="74"/>
      <c r="DZ293" s="74"/>
      <c r="EA293" s="74"/>
      <c r="EB293" s="74"/>
      <c r="EC293" s="74"/>
      <c r="ED293" s="74"/>
      <c r="EE293" s="74"/>
      <c r="EF293" s="74"/>
      <c r="EG293" s="74"/>
      <c r="EH293" s="74"/>
      <c r="EI293" s="74"/>
      <c r="EJ293" s="74"/>
      <c r="EK293" s="74"/>
      <c r="EL293" s="74"/>
      <c r="EM293" s="74"/>
      <c r="EN293" s="74"/>
      <c r="EO293" s="143"/>
    </row>
    <row r="294" spans="1:145" ht="14.45" customHeight="1" outlineLevel="1">
      <c r="B294" s="259"/>
      <c r="G294" s="102">
        <f t="shared" si="29"/>
        <v>0</v>
      </c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143"/>
      <c r="AG294" s="74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4"/>
      <c r="AU294" s="74"/>
      <c r="AV294" s="74"/>
      <c r="AW294" s="74"/>
      <c r="AX294" s="143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74"/>
      <c r="BL294" s="74"/>
      <c r="BM294" s="74"/>
      <c r="BN294" s="74"/>
      <c r="BO294" s="74"/>
      <c r="BP294" s="74"/>
      <c r="BQ294" s="143"/>
      <c r="BS294" s="74"/>
      <c r="BT294" s="74"/>
      <c r="BU294" s="74"/>
      <c r="BV294" s="74"/>
      <c r="BW294" s="74"/>
      <c r="BX294" s="74"/>
      <c r="BY294" s="74"/>
      <c r="BZ294" s="74"/>
      <c r="CA294" s="74"/>
      <c r="CB294" s="74"/>
      <c r="CC294" s="74"/>
      <c r="CD294" s="74"/>
      <c r="CE294" s="74"/>
      <c r="CF294" s="74"/>
      <c r="CG294" s="74"/>
      <c r="CH294" s="74"/>
      <c r="CI294" s="74"/>
      <c r="CJ294" s="143"/>
      <c r="CL294" s="74"/>
      <c r="CM294" s="74"/>
      <c r="CN294" s="74"/>
      <c r="CO294" s="74"/>
      <c r="CP294" s="74"/>
      <c r="CQ294" s="74"/>
      <c r="CR294" s="74"/>
      <c r="CS294" s="74"/>
      <c r="CT294" s="74"/>
      <c r="CU294" s="74"/>
      <c r="CV294" s="74"/>
      <c r="CW294" s="74"/>
      <c r="CX294" s="74"/>
      <c r="CY294" s="74"/>
      <c r="CZ294" s="74"/>
      <c r="DA294" s="74"/>
      <c r="DB294" s="74"/>
      <c r="DC294" s="143"/>
      <c r="DE294" s="74"/>
      <c r="DF294" s="74"/>
      <c r="DG294" s="74"/>
      <c r="DH294" s="74"/>
      <c r="DI294" s="74"/>
      <c r="DJ294" s="74"/>
      <c r="DK294" s="74"/>
      <c r="DL294" s="74"/>
      <c r="DM294" s="74"/>
      <c r="DN294" s="74"/>
      <c r="DO294" s="74"/>
      <c r="DP294" s="74"/>
      <c r="DQ294" s="74"/>
      <c r="DR294" s="74"/>
      <c r="DS294" s="74"/>
      <c r="DT294" s="74"/>
      <c r="DU294" s="74"/>
      <c r="DV294" s="143"/>
      <c r="DX294" s="74"/>
      <c r="DY294" s="74"/>
      <c r="DZ294" s="74"/>
      <c r="EA294" s="74"/>
      <c r="EB294" s="74"/>
      <c r="EC294" s="74"/>
      <c r="ED294" s="74"/>
      <c r="EE294" s="74"/>
      <c r="EF294" s="74"/>
      <c r="EG294" s="74"/>
      <c r="EH294" s="74"/>
      <c r="EI294" s="74"/>
      <c r="EJ294" s="74"/>
      <c r="EK294" s="74"/>
      <c r="EL294" s="74"/>
      <c r="EM294" s="74"/>
      <c r="EN294" s="74"/>
      <c r="EO294" s="143"/>
    </row>
    <row r="295" spans="1:145" ht="14.45" customHeight="1" outlineLevel="1">
      <c r="B295" s="259"/>
      <c r="G295" s="102">
        <f t="shared" si="29"/>
        <v>0</v>
      </c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143"/>
      <c r="AG295" s="74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  <c r="AV295" s="74"/>
      <c r="AW295" s="74"/>
      <c r="AX295" s="143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74"/>
      <c r="BL295" s="74"/>
      <c r="BM295" s="74"/>
      <c r="BN295" s="74"/>
      <c r="BO295" s="74"/>
      <c r="BP295" s="74"/>
      <c r="BQ295" s="143"/>
      <c r="BS295" s="74"/>
      <c r="BT295" s="74"/>
      <c r="BU295" s="74"/>
      <c r="BV295" s="74"/>
      <c r="BW295" s="74"/>
      <c r="BX295" s="74"/>
      <c r="BY295" s="74"/>
      <c r="BZ295" s="74"/>
      <c r="CA295" s="74"/>
      <c r="CB295" s="74"/>
      <c r="CC295" s="74"/>
      <c r="CD295" s="74"/>
      <c r="CE295" s="74"/>
      <c r="CF295" s="74"/>
      <c r="CG295" s="74"/>
      <c r="CH295" s="74"/>
      <c r="CI295" s="74"/>
      <c r="CJ295" s="143"/>
      <c r="CL295" s="74"/>
      <c r="CM295" s="74"/>
      <c r="CN295" s="74"/>
      <c r="CO295" s="74"/>
      <c r="CP295" s="74"/>
      <c r="CQ295" s="74"/>
      <c r="CR295" s="74"/>
      <c r="CS295" s="74"/>
      <c r="CT295" s="74"/>
      <c r="CU295" s="74"/>
      <c r="CV295" s="74"/>
      <c r="CW295" s="74"/>
      <c r="CX295" s="74"/>
      <c r="CY295" s="74"/>
      <c r="CZ295" s="74"/>
      <c r="DA295" s="74"/>
      <c r="DB295" s="74"/>
      <c r="DC295" s="143"/>
      <c r="DE295" s="74"/>
      <c r="DF295" s="74"/>
      <c r="DG295" s="74"/>
      <c r="DH295" s="74"/>
      <c r="DI295" s="74"/>
      <c r="DJ295" s="74"/>
      <c r="DK295" s="74"/>
      <c r="DL295" s="74"/>
      <c r="DM295" s="74"/>
      <c r="DN295" s="74"/>
      <c r="DO295" s="74"/>
      <c r="DP295" s="74"/>
      <c r="DQ295" s="74"/>
      <c r="DR295" s="74"/>
      <c r="DS295" s="74"/>
      <c r="DT295" s="74"/>
      <c r="DU295" s="74"/>
      <c r="DV295" s="143"/>
      <c r="DX295" s="74"/>
      <c r="DY295" s="74"/>
      <c r="DZ295" s="74"/>
      <c r="EA295" s="74"/>
      <c r="EB295" s="74"/>
      <c r="EC295" s="74"/>
      <c r="ED295" s="74"/>
      <c r="EE295" s="74"/>
      <c r="EF295" s="74"/>
      <c r="EG295" s="74"/>
      <c r="EH295" s="74"/>
      <c r="EI295" s="74"/>
      <c r="EJ295" s="74"/>
      <c r="EK295" s="74"/>
      <c r="EL295" s="74"/>
      <c r="EM295" s="74"/>
      <c r="EN295" s="74"/>
      <c r="EO295" s="143"/>
    </row>
    <row r="296" spans="1:145" ht="14.45" customHeight="1" outlineLevel="1">
      <c r="B296" s="259"/>
      <c r="G296" s="102">
        <f t="shared" si="29"/>
        <v>0</v>
      </c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143"/>
      <c r="AG296" s="74"/>
      <c r="AH296" s="74"/>
      <c r="AI296" s="74"/>
      <c r="AJ296" s="74"/>
      <c r="AK296" s="74"/>
      <c r="AL296" s="74"/>
      <c r="AM296" s="74"/>
      <c r="AN296" s="74"/>
      <c r="AO296" s="74"/>
      <c r="AP296" s="74"/>
      <c r="AQ296" s="74"/>
      <c r="AR296" s="74"/>
      <c r="AS296" s="74"/>
      <c r="AT296" s="74"/>
      <c r="AU296" s="74"/>
      <c r="AV296" s="74"/>
      <c r="AW296" s="74"/>
      <c r="AX296" s="143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74"/>
      <c r="BL296" s="74"/>
      <c r="BM296" s="74"/>
      <c r="BN296" s="74"/>
      <c r="BO296" s="74"/>
      <c r="BP296" s="74"/>
      <c r="BQ296" s="143"/>
      <c r="BS296" s="74"/>
      <c r="BT296" s="74"/>
      <c r="BU296" s="74"/>
      <c r="BV296" s="74"/>
      <c r="BW296" s="74"/>
      <c r="BX296" s="74"/>
      <c r="BY296" s="74"/>
      <c r="BZ296" s="74"/>
      <c r="CA296" s="74"/>
      <c r="CB296" s="74"/>
      <c r="CC296" s="74"/>
      <c r="CD296" s="74"/>
      <c r="CE296" s="74"/>
      <c r="CF296" s="74"/>
      <c r="CG296" s="74"/>
      <c r="CH296" s="74"/>
      <c r="CI296" s="74"/>
      <c r="CJ296" s="143"/>
      <c r="CL296" s="74"/>
      <c r="CM296" s="74"/>
      <c r="CN296" s="74"/>
      <c r="CO296" s="74"/>
      <c r="CP296" s="74"/>
      <c r="CQ296" s="74"/>
      <c r="CR296" s="74"/>
      <c r="CS296" s="74"/>
      <c r="CT296" s="74"/>
      <c r="CU296" s="74"/>
      <c r="CV296" s="74"/>
      <c r="CW296" s="74"/>
      <c r="CX296" s="74"/>
      <c r="CY296" s="74"/>
      <c r="CZ296" s="74"/>
      <c r="DA296" s="74"/>
      <c r="DB296" s="74"/>
      <c r="DC296" s="143"/>
      <c r="DE296" s="74"/>
      <c r="DF296" s="74"/>
      <c r="DG296" s="74"/>
      <c r="DH296" s="74"/>
      <c r="DI296" s="74"/>
      <c r="DJ296" s="74"/>
      <c r="DK296" s="74"/>
      <c r="DL296" s="74"/>
      <c r="DM296" s="74"/>
      <c r="DN296" s="74"/>
      <c r="DO296" s="74"/>
      <c r="DP296" s="74"/>
      <c r="DQ296" s="74"/>
      <c r="DR296" s="74"/>
      <c r="DS296" s="74"/>
      <c r="DT296" s="74"/>
      <c r="DU296" s="74"/>
      <c r="DV296" s="143"/>
      <c r="DX296" s="74"/>
      <c r="DY296" s="74"/>
      <c r="DZ296" s="74"/>
      <c r="EA296" s="74"/>
      <c r="EB296" s="74"/>
      <c r="EC296" s="74"/>
      <c r="ED296" s="74"/>
      <c r="EE296" s="74"/>
      <c r="EF296" s="74"/>
      <c r="EG296" s="74"/>
      <c r="EH296" s="74"/>
      <c r="EI296" s="74"/>
      <c r="EJ296" s="74"/>
      <c r="EK296" s="74"/>
      <c r="EL296" s="74"/>
      <c r="EM296" s="74"/>
      <c r="EN296" s="74"/>
      <c r="EO296" s="143"/>
    </row>
    <row r="297" spans="1:145" ht="14.45" customHeight="1" outlineLevel="1">
      <c r="B297" s="259"/>
      <c r="G297" s="102">
        <f t="shared" si="29"/>
        <v>0</v>
      </c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143"/>
      <c r="AG297" s="74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  <c r="AV297" s="74"/>
      <c r="AW297" s="74"/>
      <c r="AX297" s="143"/>
      <c r="AZ297" s="74"/>
      <c r="BA297" s="74"/>
      <c r="BB297" s="74"/>
      <c r="BC297" s="74"/>
      <c r="BD297" s="74"/>
      <c r="BE297" s="74"/>
      <c r="BF297" s="74"/>
      <c r="BG297" s="74"/>
      <c r="BH297" s="74"/>
      <c r="BI297" s="74"/>
      <c r="BJ297" s="74"/>
      <c r="BK297" s="74"/>
      <c r="BL297" s="74"/>
      <c r="BM297" s="74"/>
      <c r="BN297" s="74"/>
      <c r="BO297" s="74"/>
      <c r="BP297" s="74"/>
      <c r="BQ297" s="143"/>
      <c r="BS297" s="74"/>
      <c r="BT297" s="74"/>
      <c r="BU297" s="74"/>
      <c r="BV297" s="74"/>
      <c r="BW297" s="74"/>
      <c r="BX297" s="74"/>
      <c r="BY297" s="74"/>
      <c r="BZ297" s="74"/>
      <c r="CA297" s="74"/>
      <c r="CB297" s="74"/>
      <c r="CC297" s="74"/>
      <c r="CD297" s="74"/>
      <c r="CE297" s="74"/>
      <c r="CF297" s="74"/>
      <c r="CG297" s="74"/>
      <c r="CH297" s="74"/>
      <c r="CI297" s="74"/>
      <c r="CJ297" s="143"/>
      <c r="CL297" s="74"/>
      <c r="CM297" s="74"/>
      <c r="CN297" s="74"/>
      <c r="CO297" s="74"/>
      <c r="CP297" s="74"/>
      <c r="CQ297" s="74"/>
      <c r="CR297" s="74"/>
      <c r="CS297" s="74"/>
      <c r="CT297" s="74"/>
      <c r="CU297" s="74"/>
      <c r="CV297" s="74"/>
      <c r="CW297" s="74"/>
      <c r="CX297" s="74"/>
      <c r="CY297" s="74"/>
      <c r="CZ297" s="74"/>
      <c r="DA297" s="74"/>
      <c r="DB297" s="74"/>
      <c r="DC297" s="143"/>
      <c r="DE297" s="74"/>
      <c r="DF297" s="74"/>
      <c r="DG297" s="74"/>
      <c r="DH297" s="74"/>
      <c r="DI297" s="74"/>
      <c r="DJ297" s="74"/>
      <c r="DK297" s="74"/>
      <c r="DL297" s="74"/>
      <c r="DM297" s="74"/>
      <c r="DN297" s="74"/>
      <c r="DO297" s="74"/>
      <c r="DP297" s="74"/>
      <c r="DQ297" s="74"/>
      <c r="DR297" s="74"/>
      <c r="DS297" s="74"/>
      <c r="DT297" s="74"/>
      <c r="DU297" s="74"/>
      <c r="DV297" s="143"/>
      <c r="DX297" s="74"/>
      <c r="DY297" s="74"/>
      <c r="DZ297" s="74"/>
      <c r="EA297" s="74"/>
      <c r="EB297" s="74"/>
      <c r="EC297" s="74"/>
      <c r="ED297" s="74"/>
      <c r="EE297" s="74"/>
      <c r="EF297" s="74"/>
      <c r="EG297" s="74"/>
      <c r="EH297" s="74"/>
      <c r="EI297" s="74"/>
      <c r="EJ297" s="74"/>
      <c r="EK297" s="74"/>
      <c r="EL297" s="74"/>
      <c r="EM297" s="74"/>
      <c r="EN297" s="74"/>
      <c r="EO297" s="143"/>
    </row>
    <row r="298" spans="1:145" ht="14.45" customHeight="1" outlineLevel="1">
      <c r="B298" s="259"/>
      <c r="G298" s="102">
        <f t="shared" si="29"/>
        <v>0</v>
      </c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143"/>
      <c r="AG298" s="74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4"/>
      <c r="AU298" s="74"/>
      <c r="AV298" s="74"/>
      <c r="AW298" s="74"/>
      <c r="AX298" s="143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74"/>
      <c r="BL298" s="74"/>
      <c r="BM298" s="74"/>
      <c r="BN298" s="74"/>
      <c r="BO298" s="74"/>
      <c r="BP298" s="74"/>
      <c r="BQ298" s="143"/>
      <c r="BS298" s="74"/>
      <c r="BT298" s="74"/>
      <c r="BU298" s="74"/>
      <c r="BV298" s="74"/>
      <c r="BW298" s="74"/>
      <c r="BX298" s="74"/>
      <c r="BY298" s="74"/>
      <c r="BZ298" s="74"/>
      <c r="CA298" s="74"/>
      <c r="CB298" s="74"/>
      <c r="CC298" s="74"/>
      <c r="CD298" s="74"/>
      <c r="CE298" s="74"/>
      <c r="CF298" s="74"/>
      <c r="CG298" s="74"/>
      <c r="CH298" s="74"/>
      <c r="CI298" s="74"/>
      <c r="CJ298" s="143"/>
      <c r="CL298" s="74"/>
      <c r="CM298" s="74"/>
      <c r="CN298" s="74"/>
      <c r="CO298" s="74"/>
      <c r="CP298" s="74"/>
      <c r="CQ298" s="74"/>
      <c r="CR298" s="74"/>
      <c r="CS298" s="74"/>
      <c r="CT298" s="74"/>
      <c r="CU298" s="74"/>
      <c r="CV298" s="74"/>
      <c r="CW298" s="74"/>
      <c r="CX298" s="74"/>
      <c r="CY298" s="74"/>
      <c r="CZ298" s="74"/>
      <c r="DA298" s="74"/>
      <c r="DB298" s="74"/>
      <c r="DC298" s="143"/>
      <c r="DE298" s="74"/>
      <c r="DF298" s="74"/>
      <c r="DG298" s="74"/>
      <c r="DH298" s="74"/>
      <c r="DI298" s="74"/>
      <c r="DJ298" s="74"/>
      <c r="DK298" s="74"/>
      <c r="DL298" s="74"/>
      <c r="DM298" s="74"/>
      <c r="DN298" s="74"/>
      <c r="DO298" s="74"/>
      <c r="DP298" s="74"/>
      <c r="DQ298" s="74"/>
      <c r="DR298" s="74"/>
      <c r="DS298" s="74"/>
      <c r="DT298" s="74"/>
      <c r="DU298" s="74"/>
      <c r="DV298" s="143"/>
      <c r="DX298" s="74"/>
      <c r="DY298" s="74"/>
      <c r="DZ298" s="74"/>
      <c r="EA298" s="74"/>
      <c r="EB298" s="74"/>
      <c r="EC298" s="74"/>
      <c r="ED298" s="74"/>
      <c r="EE298" s="74"/>
      <c r="EF298" s="74"/>
      <c r="EG298" s="74"/>
      <c r="EH298" s="74"/>
      <c r="EI298" s="74"/>
      <c r="EJ298" s="74"/>
      <c r="EK298" s="74"/>
      <c r="EL298" s="74"/>
      <c r="EM298" s="74"/>
      <c r="EN298" s="74"/>
      <c r="EO298" s="143"/>
    </row>
    <row r="299" spans="1:145" ht="14.45" customHeight="1" outlineLevel="1">
      <c r="B299" s="259"/>
      <c r="G299" s="102">
        <f t="shared" si="29"/>
        <v>0</v>
      </c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143"/>
      <c r="AG299" s="74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4"/>
      <c r="AU299" s="74"/>
      <c r="AV299" s="74"/>
      <c r="AW299" s="74"/>
      <c r="AX299" s="143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74"/>
      <c r="BL299" s="74"/>
      <c r="BM299" s="74"/>
      <c r="BN299" s="74"/>
      <c r="BO299" s="74"/>
      <c r="BP299" s="74"/>
      <c r="BQ299" s="143"/>
      <c r="BS299" s="74"/>
      <c r="BT299" s="74"/>
      <c r="BU299" s="74"/>
      <c r="BV299" s="74"/>
      <c r="BW299" s="74"/>
      <c r="BX299" s="74"/>
      <c r="BY299" s="74"/>
      <c r="BZ299" s="74"/>
      <c r="CA299" s="74"/>
      <c r="CB299" s="74"/>
      <c r="CC299" s="74"/>
      <c r="CD299" s="74"/>
      <c r="CE299" s="74"/>
      <c r="CF299" s="74"/>
      <c r="CG299" s="74"/>
      <c r="CH299" s="74"/>
      <c r="CI299" s="74"/>
      <c r="CJ299" s="143"/>
      <c r="CL299" s="74"/>
      <c r="CM299" s="74"/>
      <c r="CN299" s="74"/>
      <c r="CO299" s="74"/>
      <c r="CP299" s="74"/>
      <c r="CQ299" s="74"/>
      <c r="CR299" s="74"/>
      <c r="CS299" s="74"/>
      <c r="CT299" s="74"/>
      <c r="CU299" s="74"/>
      <c r="CV299" s="74"/>
      <c r="CW299" s="74"/>
      <c r="CX299" s="74"/>
      <c r="CY299" s="74"/>
      <c r="CZ299" s="74"/>
      <c r="DA299" s="74"/>
      <c r="DB299" s="74"/>
      <c r="DC299" s="143"/>
      <c r="DE299" s="74"/>
      <c r="DF299" s="74"/>
      <c r="DG299" s="74"/>
      <c r="DH299" s="74"/>
      <c r="DI299" s="74"/>
      <c r="DJ299" s="74"/>
      <c r="DK299" s="74"/>
      <c r="DL299" s="74"/>
      <c r="DM299" s="74"/>
      <c r="DN299" s="74"/>
      <c r="DO299" s="74"/>
      <c r="DP299" s="74"/>
      <c r="DQ299" s="74"/>
      <c r="DR299" s="74"/>
      <c r="DS299" s="74"/>
      <c r="DT299" s="74"/>
      <c r="DU299" s="74"/>
      <c r="DV299" s="143"/>
      <c r="DX299" s="74"/>
      <c r="DY299" s="74"/>
      <c r="DZ299" s="74"/>
      <c r="EA299" s="74"/>
      <c r="EB299" s="74"/>
      <c r="EC299" s="74"/>
      <c r="ED299" s="74"/>
      <c r="EE299" s="74"/>
      <c r="EF299" s="74"/>
      <c r="EG299" s="74"/>
      <c r="EH299" s="74"/>
      <c r="EI299" s="74"/>
      <c r="EJ299" s="74"/>
      <c r="EK299" s="74"/>
      <c r="EL299" s="74"/>
      <c r="EM299" s="74"/>
      <c r="EN299" s="74"/>
      <c r="EO299" s="143"/>
    </row>
    <row r="300" spans="1:145" s="84" customFormat="1" ht="14.45" customHeight="1" outlineLevel="1">
      <c r="A300" s="79"/>
      <c r="B300" s="260"/>
      <c r="C300" s="90"/>
      <c r="D300" s="90"/>
      <c r="E300" s="90"/>
      <c r="F300" s="127"/>
      <c r="G300" s="140">
        <f t="shared" si="29"/>
        <v>0</v>
      </c>
      <c r="H300" s="121"/>
      <c r="I300" s="81"/>
      <c r="J300" s="81"/>
      <c r="K300" s="82"/>
      <c r="L300" s="100"/>
      <c r="M300" s="100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146"/>
      <c r="AF300" s="100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146"/>
      <c r="AY300" s="100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146"/>
      <c r="BR300" s="100"/>
      <c r="BS300" s="83"/>
      <c r="BT300" s="83"/>
      <c r="BU300" s="83"/>
      <c r="BV300" s="83"/>
      <c r="BW300" s="83"/>
      <c r="BX300" s="83"/>
      <c r="BY300" s="83"/>
      <c r="BZ300" s="83"/>
      <c r="CA300" s="83"/>
      <c r="CB300" s="83"/>
      <c r="CC300" s="83"/>
      <c r="CD300" s="83"/>
      <c r="CE300" s="83"/>
      <c r="CF300" s="83"/>
      <c r="CG300" s="83"/>
      <c r="CH300" s="83"/>
      <c r="CI300" s="83"/>
      <c r="CJ300" s="146"/>
      <c r="CK300" s="100"/>
      <c r="CL300" s="83"/>
      <c r="CM300" s="83"/>
      <c r="CN300" s="83"/>
      <c r="CO300" s="83"/>
      <c r="CP300" s="83"/>
      <c r="CQ300" s="83"/>
      <c r="CR300" s="83"/>
      <c r="CS300" s="83"/>
      <c r="CT300" s="83"/>
      <c r="CU300" s="83"/>
      <c r="CV300" s="83"/>
      <c r="CW300" s="83"/>
      <c r="CX300" s="83"/>
      <c r="CY300" s="83"/>
      <c r="CZ300" s="83"/>
      <c r="DA300" s="83"/>
      <c r="DB300" s="83"/>
      <c r="DC300" s="146"/>
      <c r="DD300" s="100"/>
      <c r="DE300" s="83"/>
      <c r="DF300" s="83"/>
      <c r="DG300" s="83"/>
      <c r="DH300" s="83"/>
      <c r="DI300" s="83"/>
      <c r="DJ300" s="83"/>
      <c r="DK300" s="83"/>
      <c r="DL300" s="83"/>
      <c r="DM300" s="83"/>
      <c r="DN300" s="83"/>
      <c r="DO300" s="83"/>
      <c r="DP300" s="83"/>
      <c r="DQ300" s="83"/>
      <c r="DR300" s="83"/>
      <c r="DS300" s="83"/>
      <c r="DT300" s="83"/>
      <c r="DU300" s="83"/>
      <c r="DV300" s="146"/>
      <c r="DW300" s="100"/>
      <c r="DX300" s="83"/>
      <c r="DY300" s="83"/>
      <c r="DZ300" s="83"/>
      <c r="EA300" s="83"/>
      <c r="EB300" s="83"/>
      <c r="EC300" s="83"/>
      <c r="ED300" s="83"/>
      <c r="EE300" s="83"/>
      <c r="EF300" s="83"/>
      <c r="EG300" s="83"/>
      <c r="EH300" s="83"/>
      <c r="EI300" s="83"/>
      <c r="EJ300" s="83"/>
      <c r="EK300" s="83"/>
      <c r="EL300" s="83"/>
      <c r="EM300" s="83"/>
      <c r="EN300" s="83"/>
      <c r="EO300" s="146"/>
    </row>
    <row r="301" spans="1:145" s="61" customFormat="1" ht="14.45" customHeight="1">
      <c r="A301" s="60"/>
      <c r="C301" s="91"/>
      <c r="D301" s="91"/>
      <c r="E301" s="91"/>
      <c r="F301" s="126"/>
      <c r="G301" s="103"/>
      <c r="H301" s="104"/>
      <c r="I301" s="60"/>
      <c r="J301" s="60"/>
      <c r="K301" s="86"/>
      <c r="L301" s="101"/>
      <c r="M301" s="101"/>
      <c r="N301" s="87"/>
      <c r="O301" s="88"/>
      <c r="P301" s="88"/>
      <c r="Q301" s="88"/>
      <c r="R301" s="88"/>
      <c r="S301" s="88"/>
      <c r="T301" s="89"/>
      <c r="U301" s="88"/>
      <c r="V301" s="88"/>
      <c r="W301" s="88"/>
      <c r="X301" s="88"/>
      <c r="Y301" s="88"/>
      <c r="Z301" s="89"/>
      <c r="AA301" s="88"/>
      <c r="AB301" s="88"/>
      <c r="AC301" s="88"/>
      <c r="AD301" s="88"/>
      <c r="AE301" s="144"/>
      <c r="AF301" s="101"/>
      <c r="AG301" s="87"/>
      <c r="AH301" s="88"/>
      <c r="AI301" s="88"/>
      <c r="AJ301" s="88"/>
      <c r="AK301" s="88"/>
      <c r="AL301" s="88"/>
      <c r="AM301" s="89"/>
      <c r="AN301" s="88"/>
      <c r="AO301" s="88"/>
      <c r="AP301" s="88"/>
      <c r="AQ301" s="88"/>
      <c r="AR301" s="88"/>
      <c r="AS301" s="89"/>
      <c r="AT301" s="88"/>
      <c r="AU301" s="88"/>
      <c r="AV301" s="88"/>
      <c r="AW301" s="88"/>
      <c r="AX301" s="144"/>
      <c r="AY301" s="101"/>
      <c r="AZ301" s="87"/>
      <c r="BA301" s="88"/>
      <c r="BB301" s="88"/>
      <c r="BC301" s="88"/>
      <c r="BD301" s="88"/>
      <c r="BE301" s="88"/>
      <c r="BF301" s="89"/>
      <c r="BG301" s="88"/>
      <c r="BH301" s="88"/>
      <c r="BI301" s="88"/>
      <c r="BJ301" s="88"/>
      <c r="BK301" s="88"/>
      <c r="BL301" s="89"/>
      <c r="BM301" s="88"/>
      <c r="BN301" s="88"/>
      <c r="BO301" s="88"/>
      <c r="BP301" s="88"/>
      <c r="BQ301" s="144"/>
      <c r="BR301" s="101"/>
      <c r="BS301" s="87"/>
      <c r="BT301" s="88"/>
      <c r="BU301" s="88"/>
      <c r="BV301" s="88"/>
      <c r="BW301" s="88"/>
      <c r="BX301" s="88"/>
      <c r="BY301" s="89"/>
      <c r="BZ301" s="88"/>
      <c r="CA301" s="88"/>
      <c r="CB301" s="88"/>
      <c r="CC301" s="88"/>
      <c r="CD301" s="88"/>
      <c r="CE301" s="89"/>
      <c r="CF301" s="88"/>
      <c r="CG301" s="88"/>
      <c r="CH301" s="88"/>
      <c r="CI301" s="88"/>
      <c r="CJ301" s="144"/>
      <c r="CK301" s="101"/>
      <c r="CL301" s="87"/>
      <c r="CM301" s="88"/>
      <c r="CN301" s="88"/>
      <c r="CO301" s="88"/>
      <c r="CP301" s="88"/>
      <c r="CQ301" s="88"/>
      <c r="CR301" s="89"/>
      <c r="CS301" s="88"/>
      <c r="CT301" s="88"/>
      <c r="CU301" s="88"/>
      <c r="CV301" s="88"/>
      <c r="CW301" s="88"/>
      <c r="CX301" s="89"/>
      <c r="CY301" s="88"/>
      <c r="CZ301" s="88"/>
      <c r="DA301" s="88"/>
      <c r="DB301" s="88"/>
      <c r="DC301" s="144"/>
      <c r="DD301" s="101"/>
      <c r="DE301" s="87"/>
      <c r="DF301" s="88"/>
      <c r="DG301" s="88"/>
      <c r="DH301" s="88"/>
      <c r="DI301" s="88"/>
      <c r="DJ301" s="88"/>
      <c r="DK301" s="89"/>
      <c r="DL301" s="88"/>
      <c r="DM301" s="88"/>
      <c r="DN301" s="88"/>
      <c r="DO301" s="88"/>
      <c r="DP301" s="88"/>
      <c r="DQ301" s="89"/>
      <c r="DR301" s="88"/>
      <c r="DS301" s="88"/>
      <c r="DT301" s="88"/>
      <c r="DU301" s="88"/>
      <c r="DV301" s="144"/>
      <c r="DW301" s="101"/>
      <c r="DX301" s="87"/>
      <c r="DY301" s="88"/>
      <c r="DZ301" s="88"/>
      <c r="EA301" s="88"/>
      <c r="EB301" s="88"/>
      <c r="EC301" s="88"/>
      <c r="ED301" s="89"/>
      <c r="EE301" s="88"/>
      <c r="EF301" s="88"/>
      <c r="EG301" s="88"/>
      <c r="EH301" s="88"/>
      <c r="EI301" s="88"/>
      <c r="EJ301" s="89"/>
      <c r="EK301" s="88"/>
      <c r="EL301" s="88"/>
      <c r="EM301" s="88"/>
      <c r="EN301" s="88"/>
      <c r="EO301" s="144"/>
    </row>
    <row r="302" spans="1:145" ht="14.45" customHeight="1">
      <c r="A302" s="64"/>
      <c r="B302" s="65"/>
      <c r="N302" s="73"/>
      <c r="O302" s="74"/>
      <c r="P302" s="74"/>
      <c r="Q302" s="74"/>
      <c r="R302" s="74"/>
      <c r="S302" s="74"/>
      <c r="T302" s="75"/>
      <c r="U302" s="74"/>
      <c r="V302" s="74"/>
      <c r="W302" s="74"/>
      <c r="X302" s="74"/>
      <c r="Y302" s="74"/>
      <c r="Z302" s="75"/>
      <c r="AA302" s="74"/>
      <c r="AB302" s="74"/>
      <c r="AC302" s="74"/>
      <c r="AD302" s="74"/>
      <c r="AE302" s="143"/>
      <c r="AG302" s="73"/>
      <c r="AH302" s="74"/>
      <c r="AI302" s="74"/>
      <c r="AJ302" s="74"/>
      <c r="AK302" s="74"/>
      <c r="AL302" s="74"/>
      <c r="AM302" s="75"/>
      <c r="AN302" s="74"/>
      <c r="AO302" s="74"/>
      <c r="AP302" s="74"/>
      <c r="AQ302" s="74"/>
      <c r="AR302" s="74"/>
      <c r="AS302" s="75"/>
      <c r="AT302" s="74"/>
      <c r="AU302" s="74"/>
      <c r="AV302" s="74"/>
      <c r="AW302" s="74"/>
      <c r="AX302" s="143"/>
      <c r="AZ302" s="73"/>
      <c r="BA302" s="74"/>
      <c r="BB302" s="74"/>
      <c r="BC302" s="74"/>
      <c r="BD302" s="74"/>
      <c r="BE302" s="74"/>
      <c r="BF302" s="75"/>
      <c r="BG302" s="74"/>
      <c r="BH302" s="74"/>
      <c r="BI302" s="74"/>
      <c r="BJ302" s="74"/>
      <c r="BK302" s="74"/>
      <c r="BL302" s="75"/>
      <c r="BM302" s="74"/>
      <c r="BN302" s="74"/>
      <c r="BO302" s="74"/>
      <c r="BP302" s="74"/>
      <c r="BQ302" s="143"/>
      <c r="BS302" s="73"/>
      <c r="BT302" s="74"/>
      <c r="BU302" s="74"/>
      <c r="BV302" s="74"/>
      <c r="BW302" s="74"/>
      <c r="BX302" s="74"/>
      <c r="BY302" s="75"/>
      <c r="BZ302" s="74"/>
      <c r="CA302" s="74"/>
      <c r="CB302" s="74"/>
      <c r="CC302" s="74"/>
      <c r="CD302" s="74"/>
      <c r="CE302" s="75"/>
      <c r="CF302" s="74"/>
      <c r="CG302" s="74"/>
      <c r="CH302" s="74"/>
      <c r="CI302" s="74"/>
      <c r="CJ302" s="143"/>
      <c r="CL302" s="73"/>
      <c r="CM302" s="74"/>
      <c r="CN302" s="74"/>
      <c r="CO302" s="74"/>
      <c r="CP302" s="74"/>
      <c r="CQ302" s="74"/>
      <c r="CR302" s="75"/>
      <c r="CS302" s="74"/>
      <c r="CT302" s="74"/>
      <c r="CU302" s="74"/>
      <c r="CV302" s="74"/>
      <c r="CW302" s="74"/>
      <c r="CX302" s="75"/>
      <c r="CY302" s="74"/>
      <c r="CZ302" s="74"/>
      <c r="DA302" s="74"/>
      <c r="DB302" s="74"/>
      <c r="DC302" s="143"/>
      <c r="DE302" s="73"/>
      <c r="DF302" s="74"/>
      <c r="DG302" s="74"/>
      <c r="DH302" s="74"/>
      <c r="DI302" s="74"/>
      <c r="DJ302" s="74"/>
      <c r="DK302" s="75"/>
      <c r="DL302" s="74"/>
      <c r="DM302" s="74"/>
      <c r="DN302" s="74"/>
      <c r="DO302" s="74"/>
      <c r="DP302" s="74"/>
      <c r="DQ302" s="75"/>
      <c r="DR302" s="74"/>
      <c r="DS302" s="74"/>
      <c r="DT302" s="74"/>
      <c r="DU302" s="74"/>
      <c r="DV302" s="143"/>
      <c r="DX302" s="73"/>
      <c r="DY302" s="74"/>
      <c r="DZ302" s="74"/>
      <c r="EA302" s="74"/>
      <c r="EB302" s="74"/>
      <c r="EC302" s="74"/>
      <c r="ED302" s="75"/>
      <c r="EE302" s="74"/>
      <c r="EF302" s="74"/>
      <c r="EG302" s="74"/>
      <c r="EH302" s="74"/>
      <c r="EI302" s="74"/>
      <c r="EJ302" s="75"/>
      <c r="EK302" s="74"/>
      <c r="EL302" s="74"/>
      <c r="EM302" s="74"/>
      <c r="EN302" s="74"/>
      <c r="EO302" s="143"/>
    </row>
    <row r="303" spans="1:145" ht="14.45" customHeight="1">
      <c r="A303" s="64"/>
      <c r="B303" s="65"/>
      <c r="N303" s="73"/>
      <c r="O303" s="74"/>
      <c r="P303" s="74"/>
      <c r="Q303" s="74"/>
      <c r="R303" s="74"/>
      <c r="S303" s="74"/>
      <c r="T303" s="75"/>
      <c r="U303" s="74"/>
      <c r="V303" s="74"/>
      <c r="W303" s="74"/>
      <c r="X303" s="74"/>
      <c r="Y303" s="74"/>
      <c r="Z303" s="75"/>
      <c r="AA303" s="74"/>
      <c r="AB303" s="74"/>
      <c r="AC303" s="74"/>
      <c r="AD303" s="74"/>
      <c r="AE303" s="143"/>
      <c r="AG303" s="73"/>
      <c r="AH303" s="74"/>
      <c r="AI303" s="74"/>
      <c r="AJ303" s="74"/>
      <c r="AK303" s="74"/>
      <c r="AL303" s="74"/>
      <c r="AM303" s="75"/>
      <c r="AN303" s="74"/>
      <c r="AO303" s="74"/>
      <c r="AP303" s="74"/>
      <c r="AQ303" s="74"/>
      <c r="AR303" s="74"/>
      <c r="AS303" s="75"/>
      <c r="AT303" s="74"/>
      <c r="AU303" s="74"/>
      <c r="AV303" s="74"/>
      <c r="AW303" s="74"/>
      <c r="AX303" s="143"/>
      <c r="AZ303" s="73"/>
      <c r="BA303" s="74"/>
      <c r="BB303" s="74"/>
      <c r="BC303" s="74"/>
      <c r="BD303" s="74"/>
      <c r="BE303" s="74"/>
      <c r="BF303" s="75"/>
      <c r="BG303" s="74"/>
      <c r="BH303" s="74"/>
      <c r="BI303" s="74"/>
      <c r="BJ303" s="74"/>
      <c r="BK303" s="74"/>
      <c r="BL303" s="75"/>
      <c r="BM303" s="74"/>
      <c r="BN303" s="74"/>
      <c r="BO303" s="74"/>
      <c r="BP303" s="74"/>
      <c r="BQ303" s="143"/>
      <c r="BS303" s="73"/>
      <c r="BT303" s="74"/>
      <c r="BU303" s="74"/>
      <c r="BV303" s="74"/>
      <c r="BW303" s="74"/>
      <c r="BX303" s="74"/>
      <c r="BY303" s="75"/>
      <c r="BZ303" s="74"/>
      <c r="CA303" s="74"/>
      <c r="CB303" s="74"/>
      <c r="CC303" s="74"/>
      <c r="CD303" s="74"/>
      <c r="CE303" s="75"/>
      <c r="CF303" s="74"/>
      <c r="CG303" s="74"/>
      <c r="CH303" s="74"/>
      <c r="CI303" s="74"/>
      <c r="CJ303" s="143"/>
      <c r="CL303" s="73"/>
      <c r="CM303" s="74"/>
      <c r="CN303" s="74"/>
      <c r="CO303" s="74"/>
      <c r="CP303" s="74"/>
      <c r="CQ303" s="74"/>
      <c r="CR303" s="75"/>
      <c r="CS303" s="74"/>
      <c r="CT303" s="74"/>
      <c r="CU303" s="74"/>
      <c r="CV303" s="74"/>
      <c r="CW303" s="74"/>
      <c r="CX303" s="75"/>
      <c r="CY303" s="74"/>
      <c r="CZ303" s="74"/>
      <c r="DA303" s="74"/>
      <c r="DB303" s="74"/>
      <c r="DC303" s="143"/>
      <c r="DE303" s="73"/>
      <c r="DF303" s="74"/>
      <c r="DG303" s="74"/>
      <c r="DH303" s="74"/>
      <c r="DI303" s="74"/>
      <c r="DJ303" s="74"/>
      <c r="DK303" s="75"/>
      <c r="DL303" s="74"/>
      <c r="DM303" s="74"/>
      <c r="DN303" s="74"/>
      <c r="DO303" s="74"/>
      <c r="DP303" s="74"/>
      <c r="DQ303" s="75"/>
      <c r="DR303" s="74"/>
      <c r="DS303" s="74"/>
      <c r="DT303" s="74"/>
      <c r="DU303" s="74"/>
      <c r="DV303" s="143"/>
      <c r="DX303" s="73"/>
      <c r="DY303" s="74"/>
      <c r="DZ303" s="74"/>
      <c r="EA303" s="74"/>
      <c r="EB303" s="74"/>
      <c r="EC303" s="74"/>
      <c r="ED303" s="75"/>
      <c r="EE303" s="74"/>
      <c r="EF303" s="74"/>
      <c r="EG303" s="74"/>
      <c r="EH303" s="74"/>
      <c r="EI303" s="74"/>
      <c r="EJ303" s="75"/>
      <c r="EK303" s="74"/>
      <c r="EL303" s="74"/>
      <c r="EM303" s="74"/>
      <c r="EN303" s="74"/>
      <c r="EO303" s="143"/>
    </row>
    <row r="304" spans="1:145" ht="14.45" customHeight="1">
      <c r="A304" s="64"/>
      <c r="B304" s="65"/>
      <c r="N304" s="73"/>
      <c r="O304" s="74"/>
      <c r="P304" s="74"/>
      <c r="Q304" s="74"/>
      <c r="R304" s="74"/>
      <c r="S304" s="74"/>
      <c r="T304" s="75"/>
      <c r="U304" s="74"/>
      <c r="V304" s="74"/>
      <c r="W304" s="74"/>
      <c r="X304" s="74"/>
      <c r="Y304" s="74"/>
      <c r="Z304" s="75"/>
      <c r="AA304" s="74"/>
      <c r="AB304" s="74"/>
      <c r="AC304" s="74"/>
      <c r="AD304" s="74"/>
      <c r="AE304" s="143"/>
      <c r="AG304" s="73"/>
      <c r="AH304" s="74"/>
      <c r="AI304" s="74"/>
      <c r="AJ304" s="74"/>
      <c r="AK304" s="74"/>
      <c r="AL304" s="74"/>
      <c r="AM304" s="75"/>
      <c r="AN304" s="74"/>
      <c r="AO304" s="74"/>
      <c r="AP304" s="74"/>
      <c r="AQ304" s="74"/>
      <c r="AR304" s="74"/>
      <c r="AS304" s="75"/>
      <c r="AT304" s="74"/>
      <c r="AU304" s="74"/>
      <c r="AV304" s="74"/>
      <c r="AW304" s="74"/>
      <c r="AX304" s="143"/>
      <c r="AZ304" s="73"/>
      <c r="BA304" s="74"/>
      <c r="BB304" s="74"/>
      <c r="BC304" s="74"/>
      <c r="BD304" s="74"/>
      <c r="BE304" s="74"/>
      <c r="BF304" s="75"/>
      <c r="BG304" s="74"/>
      <c r="BH304" s="74"/>
      <c r="BI304" s="74"/>
      <c r="BJ304" s="74"/>
      <c r="BK304" s="74"/>
      <c r="BL304" s="75"/>
      <c r="BM304" s="74"/>
      <c r="BN304" s="74"/>
      <c r="BO304" s="74"/>
      <c r="BP304" s="74"/>
      <c r="BQ304" s="143"/>
      <c r="BS304" s="73"/>
      <c r="BT304" s="74"/>
      <c r="BU304" s="74"/>
      <c r="BV304" s="74"/>
      <c r="BW304" s="74"/>
      <c r="BX304" s="74"/>
      <c r="BY304" s="75"/>
      <c r="BZ304" s="74"/>
      <c r="CA304" s="74"/>
      <c r="CB304" s="74"/>
      <c r="CC304" s="74"/>
      <c r="CD304" s="74"/>
      <c r="CE304" s="75"/>
      <c r="CF304" s="74"/>
      <c r="CG304" s="74"/>
      <c r="CH304" s="74"/>
      <c r="CI304" s="74"/>
      <c r="CJ304" s="143"/>
      <c r="CL304" s="73"/>
      <c r="CM304" s="74"/>
      <c r="CN304" s="74"/>
      <c r="CO304" s="74"/>
      <c r="CP304" s="74"/>
      <c r="CQ304" s="74"/>
      <c r="CR304" s="75"/>
      <c r="CS304" s="74"/>
      <c r="CT304" s="74"/>
      <c r="CU304" s="74"/>
      <c r="CV304" s="74"/>
      <c r="CW304" s="74"/>
      <c r="CX304" s="75"/>
      <c r="CY304" s="74"/>
      <c r="CZ304" s="74"/>
      <c r="DA304" s="74"/>
      <c r="DB304" s="74"/>
      <c r="DC304" s="143"/>
      <c r="DE304" s="73"/>
      <c r="DF304" s="74"/>
      <c r="DG304" s="74"/>
      <c r="DH304" s="74"/>
      <c r="DI304" s="74"/>
      <c r="DJ304" s="74"/>
      <c r="DK304" s="75"/>
      <c r="DL304" s="74"/>
      <c r="DM304" s="74"/>
      <c r="DN304" s="74"/>
      <c r="DO304" s="74"/>
      <c r="DP304" s="74"/>
      <c r="DQ304" s="75"/>
      <c r="DR304" s="74"/>
      <c r="DS304" s="74"/>
      <c r="DT304" s="74"/>
      <c r="DU304" s="74"/>
      <c r="DV304" s="143"/>
      <c r="DX304" s="73"/>
      <c r="DY304" s="74"/>
      <c r="DZ304" s="74"/>
      <c r="EA304" s="74"/>
      <c r="EB304" s="74"/>
      <c r="EC304" s="74"/>
      <c r="ED304" s="75"/>
      <c r="EE304" s="74"/>
      <c r="EF304" s="74"/>
      <c r="EG304" s="74"/>
      <c r="EH304" s="74"/>
      <c r="EI304" s="74"/>
      <c r="EJ304" s="75"/>
      <c r="EK304" s="74"/>
      <c r="EL304" s="74"/>
      <c r="EM304" s="74"/>
      <c r="EN304" s="74"/>
      <c r="EO304" s="143"/>
    </row>
    <row r="305" spans="1:145" ht="14.45" customHeight="1">
      <c r="A305" s="64"/>
      <c r="B305" s="65"/>
      <c r="N305" s="73"/>
      <c r="O305" s="74"/>
      <c r="P305" s="74"/>
      <c r="Q305" s="74"/>
      <c r="R305" s="74"/>
      <c r="S305" s="74"/>
      <c r="T305" s="75"/>
      <c r="U305" s="74"/>
      <c r="V305" s="74"/>
      <c r="W305" s="74"/>
      <c r="X305" s="74"/>
      <c r="Y305" s="74"/>
      <c r="Z305" s="75"/>
      <c r="AA305" s="74"/>
      <c r="AB305" s="74"/>
      <c r="AC305" s="74"/>
      <c r="AD305" s="74"/>
      <c r="AE305" s="143"/>
      <c r="AG305" s="73"/>
      <c r="AH305" s="74"/>
      <c r="AI305" s="74"/>
      <c r="AJ305" s="74"/>
      <c r="AK305" s="74"/>
      <c r="AL305" s="74"/>
      <c r="AM305" s="75"/>
      <c r="AN305" s="74"/>
      <c r="AO305" s="74"/>
      <c r="AP305" s="74"/>
      <c r="AQ305" s="74"/>
      <c r="AR305" s="74"/>
      <c r="AS305" s="75"/>
      <c r="AT305" s="74"/>
      <c r="AU305" s="74"/>
      <c r="AV305" s="74"/>
      <c r="AW305" s="74"/>
      <c r="AX305" s="143"/>
      <c r="AZ305" s="73"/>
      <c r="BA305" s="74"/>
      <c r="BB305" s="74"/>
      <c r="BC305" s="74"/>
      <c r="BD305" s="74"/>
      <c r="BE305" s="74"/>
      <c r="BF305" s="75"/>
      <c r="BG305" s="74"/>
      <c r="BH305" s="74"/>
      <c r="BI305" s="74"/>
      <c r="BJ305" s="74"/>
      <c r="BK305" s="74"/>
      <c r="BL305" s="75"/>
      <c r="BM305" s="74"/>
      <c r="BN305" s="74"/>
      <c r="BO305" s="74"/>
      <c r="BP305" s="74"/>
      <c r="BQ305" s="143"/>
      <c r="BS305" s="73"/>
      <c r="BT305" s="74"/>
      <c r="BU305" s="74"/>
      <c r="BV305" s="74"/>
      <c r="BW305" s="74"/>
      <c r="BX305" s="74"/>
      <c r="BY305" s="75"/>
      <c r="BZ305" s="74"/>
      <c r="CA305" s="74"/>
      <c r="CB305" s="74"/>
      <c r="CC305" s="74"/>
      <c r="CD305" s="74"/>
      <c r="CE305" s="75"/>
      <c r="CF305" s="74"/>
      <c r="CG305" s="74"/>
      <c r="CH305" s="74"/>
      <c r="CI305" s="74"/>
      <c r="CJ305" s="143"/>
      <c r="CL305" s="73"/>
      <c r="CM305" s="74"/>
      <c r="CN305" s="74"/>
      <c r="CO305" s="74"/>
      <c r="CP305" s="74"/>
      <c r="CQ305" s="74"/>
      <c r="CR305" s="75"/>
      <c r="CS305" s="74"/>
      <c r="CT305" s="74"/>
      <c r="CU305" s="74"/>
      <c r="CV305" s="74"/>
      <c r="CW305" s="74"/>
      <c r="CX305" s="75"/>
      <c r="CY305" s="74"/>
      <c r="CZ305" s="74"/>
      <c r="DA305" s="74"/>
      <c r="DB305" s="74"/>
      <c r="DC305" s="143"/>
      <c r="DE305" s="73"/>
      <c r="DF305" s="74"/>
      <c r="DG305" s="74"/>
      <c r="DH305" s="74"/>
      <c r="DI305" s="74"/>
      <c r="DJ305" s="74"/>
      <c r="DK305" s="75"/>
      <c r="DL305" s="74"/>
      <c r="DM305" s="74"/>
      <c r="DN305" s="74"/>
      <c r="DO305" s="74"/>
      <c r="DP305" s="74"/>
      <c r="DQ305" s="75"/>
      <c r="DR305" s="74"/>
      <c r="DS305" s="74"/>
      <c r="DT305" s="74"/>
      <c r="DU305" s="74"/>
      <c r="DV305" s="143"/>
      <c r="DX305" s="73"/>
      <c r="DY305" s="74"/>
      <c r="DZ305" s="74"/>
      <c r="EA305" s="74"/>
      <c r="EB305" s="74"/>
      <c r="EC305" s="74"/>
      <c r="ED305" s="75"/>
      <c r="EE305" s="74"/>
      <c r="EF305" s="74"/>
      <c r="EG305" s="74"/>
      <c r="EH305" s="74"/>
      <c r="EI305" s="74"/>
      <c r="EJ305" s="75"/>
      <c r="EK305" s="74"/>
      <c r="EL305" s="74"/>
      <c r="EM305" s="74"/>
      <c r="EN305" s="74"/>
      <c r="EO305" s="143"/>
    </row>
    <row r="306" spans="1:145" ht="14.45" customHeight="1">
      <c r="A306" s="64"/>
      <c r="B306" s="65"/>
      <c r="N306" s="73"/>
      <c r="O306" s="74"/>
      <c r="P306" s="74"/>
      <c r="Q306" s="74"/>
      <c r="R306" s="74"/>
      <c r="S306" s="74"/>
      <c r="T306" s="75"/>
      <c r="U306" s="74"/>
      <c r="V306" s="74"/>
      <c r="W306" s="74"/>
      <c r="X306" s="74"/>
      <c r="Y306" s="74"/>
      <c r="Z306" s="75"/>
      <c r="AA306" s="74"/>
      <c r="AB306" s="74"/>
      <c r="AC306" s="74"/>
      <c r="AD306" s="74"/>
      <c r="AE306" s="143"/>
      <c r="AG306" s="73"/>
      <c r="AH306" s="74"/>
      <c r="AI306" s="74"/>
      <c r="AJ306" s="74"/>
      <c r="AK306" s="74"/>
      <c r="AL306" s="74"/>
      <c r="AM306" s="75"/>
      <c r="AN306" s="74"/>
      <c r="AO306" s="74"/>
      <c r="AP306" s="74"/>
      <c r="AQ306" s="74"/>
      <c r="AR306" s="74"/>
      <c r="AS306" s="75"/>
      <c r="AT306" s="74"/>
      <c r="AU306" s="74"/>
      <c r="AV306" s="74"/>
      <c r="AW306" s="74"/>
      <c r="AX306" s="143"/>
      <c r="AZ306" s="73"/>
      <c r="BA306" s="74"/>
      <c r="BB306" s="74"/>
      <c r="BC306" s="74"/>
      <c r="BD306" s="74"/>
      <c r="BE306" s="74"/>
      <c r="BF306" s="75"/>
      <c r="BG306" s="74"/>
      <c r="BH306" s="74"/>
      <c r="BI306" s="74"/>
      <c r="BJ306" s="74"/>
      <c r="BK306" s="74"/>
      <c r="BL306" s="75"/>
      <c r="BM306" s="74"/>
      <c r="BN306" s="74"/>
      <c r="BO306" s="74"/>
      <c r="BP306" s="74"/>
      <c r="BQ306" s="143"/>
      <c r="BS306" s="73"/>
      <c r="BT306" s="74"/>
      <c r="BU306" s="74"/>
      <c r="BV306" s="74"/>
      <c r="BW306" s="74"/>
      <c r="BX306" s="74"/>
      <c r="BY306" s="75"/>
      <c r="BZ306" s="74"/>
      <c r="CA306" s="74"/>
      <c r="CB306" s="74"/>
      <c r="CC306" s="74"/>
      <c r="CD306" s="74"/>
      <c r="CE306" s="75"/>
      <c r="CF306" s="74"/>
      <c r="CG306" s="74"/>
      <c r="CH306" s="74"/>
      <c r="CI306" s="74"/>
      <c r="CJ306" s="143"/>
      <c r="CL306" s="73"/>
      <c r="CM306" s="74"/>
      <c r="CN306" s="74"/>
      <c r="CO306" s="74"/>
      <c r="CP306" s="74"/>
      <c r="CQ306" s="74"/>
      <c r="CR306" s="75"/>
      <c r="CS306" s="74"/>
      <c r="CT306" s="74"/>
      <c r="CU306" s="74"/>
      <c r="CV306" s="74"/>
      <c r="CW306" s="74"/>
      <c r="CX306" s="75"/>
      <c r="CY306" s="74"/>
      <c r="CZ306" s="74"/>
      <c r="DA306" s="74"/>
      <c r="DB306" s="74"/>
      <c r="DC306" s="143"/>
      <c r="DE306" s="73"/>
      <c r="DF306" s="74"/>
      <c r="DG306" s="74"/>
      <c r="DH306" s="74"/>
      <c r="DI306" s="74"/>
      <c r="DJ306" s="74"/>
      <c r="DK306" s="75"/>
      <c r="DL306" s="74"/>
      <c r="DM306" s="74"/>
      <c r="DN306" s="74"/>
      <c r="DO306" s="74"/>
      <c r="DP306" s="74"/>
      <c r="DQ306" s="75"/>
      <c r="DR306" s="74"/>
      <c r="DS306" s="74"/>
      <c r="DT306" s="74"/>
      <c r="DU306" s="74"/>
      <c r="DV306" s="143"/>
      <c r="DX306" s="73"/>
      <c r="DY306" s="74"/>
      <c r="DZ306" s="74"/>
      <c r="EA306" s="74"/>
      <c r="EB306" s="74"/>
      <c r="EC306" s="74"/>
      <c r="ED306" s="75"/>
      <c r="EE306" s="74"/>
      <c r="EF306" s="74"/>
      <c r="EG306" s="74"/>
      <c r="EH306" s="74"/>
      <c r="EI306" s="74"/>
      <c r="EJ306" s="75"/>
      <c r="EK306" s="74"/>
      <c r="EL306" s="74"/>
      <c r="EM306" s="74"/>
      <c r="EN306" s="74"/>
      <c r="EO306" s="143"/>
    </row>
    <row r="307" spans="1:145" ht="14.45" customHeight="1">
      <c r="A307" s="64"/>
      <c r="B307" s="65"/>
      <c r="N307" s="73"/>
      <c r="O307" s="74"/>
      <c r="P307" s="74"/>
      <c r="Q307" s="74"/>
      <c r="R307" s="74"/>
      <c r="S307" s="74"/>
      <c r="T307" s="75"/>
      <c r="U307" s="74"/>
      <c r="V307" s="74"/>
      <c r="W307" s="74"/>
      <c r="X307" s="74"/>
      <c r="Y307" s="74"/>
      <c r="Z307" s="75"/>
      <c r="AA307" s="74"/>
      <c r="AB307" s="74"/>
      <c r="AC307" s="74"/>
      <c r="AD307" s="74"/>
      <c r="AE307" s="143"/>
      <c r="AG307" s="73"/>
      <c r="AH307" s="74"/>
      <c r="AI307" s="74"/>
      <c r="AJ307" s="74"/>
      <c r="AK307" s="74"/>
      <c r="AL307" s="74"/>
      <c r="AM307" s="75"/>
      <c r="AN307" s="74"/>
      <c r="AO307" s="74"/>
      <c r="AP307" s="74"/>
      <c r="AQ307" s="74"/>
      <c r="AR307" s="74"/>
      <c r="AS307" s="75"/>
      <c r="AT307" s="74"/>
      <c r="AU307" s="74"/>
      <c r="AV307" s="74"/>
      <c r="AW307" s="74"/>
      <c r="AX307" s="143"/>
      <c r="AZ307" s="73"/>
      <c r="BA307" s="74"/>
      <c r="BB307" s="74"/>
      <c r="BC307" s="74"/>
      <c r="BD307" s="74"/>
      <c r="BE307" s="74"/>
      <c r="BF307" s="75"/>
      <c r="BG307" s="74"/>
      <c r="BH307" s="74"/>
      <c r="BI307" s="74"/>
      <c r="BJ307" s="74"/>
      <c r="BK307" s="74"/>
      <c r="BL307" s="75"/>
      <c r="BM307" s="74"/>
      <c r="BN307" s="74"/>
      <c r="BO307" s="74"/>
      <c r="BP307" s="74"/>
      <c r="BQ307" s="143"/>
      <c r="BS307" s="73"/>
      <c r="BT307" s="74"/>
      <c r="BU307" s="74"/>
      <c r="BV307" s="74"/>
      <c r="BW307" s="74"/>
      <c r="BX307" s="74"/>
      <c r="BY307" s="75"/>
      <c r="BZ307" s="74"/>
      <c r="CA307" s="74"/>
      <c r="CB307" s="74"/>
      <c r="CC307" s="74"/>
      <c r="CD307" s="74"/>
      <c r="CE307" s="75"/>
      <c r="CF307" s="74"/>
      <c r="CG307" s="74"/>
      <c r="CH307" s="74"/>
      <c r="CI307" s="74"/>
      <c r="CJ307" s="143"/>
      <c r="CL307" s="73"/>
      <c r="CM307" s="74"/>
      <c r="CN307" s="74"/>
      <c r="CO307" s="74"/>
      <c r="CP307" s="74"/>
      <c r="CQ307" s="74"/>
      <c r="CR307" s="75"/>
      <c r="CS307" s="74"/>
      <c r="CT307" s="74"/>
      <c r="CU307" s="74"/>
      <c r="CV307" s="74"/>
      <c r="CW307" s="74"/>
      <c r="CX307" s="75"/>
      <c r="CY307" s="74"/>
      <c r="CZ307" s="74"/>
      <c r="DA307" s="74"/>
      <c r="DB307" s="74"/>
      <c r="DC307" s="143"/>
      <c r="DE307" s="73"/>
      <c r="DF307" s="74"/>
      <c r="DG307" s="74"/>
      <c r="DH307" s="74"/>
      <c r="DI307" s="74"/>
      <c r="DJ307" s="74"/>
      <c r="DK307" s="75"/>
      <c r="DL307" s="74"/>
      <c r="DM307" s="74"/>
      <c r="DN307" s="74"/>
      <c r="DO307" s="74"/>
      <c r="DP307" s="74"/>
      <c r="DQ307" s="75"/>
      <c r="DR307" s="74"/>
      <c r="DS307" s="74"/>
      <c r="DT307" s="74"/>
      <c r="DU307" s="74"/>
      <c r="DV307" s="143"/>
      <c r="DX307" s="73"/>
      <c r="DY307" s="74"/>
      <c r="DZ307" s="74"/>
      <c r="EA307" s="74"/>
      <c r="EB307" s="74"/>
      <c r="EC307" s="74"/>
      <c r="ED307" s="75"/>
      <c r="EE307" s="74"/>
      <c r="EF307" s="74"/>
      <c r="EG307" s="74"/>
      <c r="EH307" s="74"/>
      <c r="EI307" s="74"/>
      <c r="EJ307" s="75"/>
      <c r="EK307" s="74"/>
      <c r="EL307" s="74"/>
      <c r="EM307" s="74"/>
      <c r="EN307" s="74"/>
      <c r="EO307" s="143"/>
    </row>
    <row r="308" spans="1:145" ht="14.45" customHeight="1">
      <c r="A308" s="64"/>
      <c r="B308" s="65"/>
      <c r="N308" s="73"/>
      <c r="O308" s="74"/>
      <c r="P308" s="74"/>
      <c r="Q308" s="74"/>
      <c r="R308" s="74"/>
      <c r="S308" s="74"/>
      <c r="T308" s="75"/>
      <c r="U308" s="74"/>
      <c r="V308" s="74"/>
      <c r="W308" s="74"/>
      <c r="X308" s="74"/>
      <c r="Y308" s="74"/>
      <c r="Z308" s="75"/>
      <c r="AA308" s="74"/>
      <c r="AB308" s="74"/>
      <c r="AC308" s="74"/>
      <c r="AD308" s="74"/>
      <c r="AE308" s="143"/>
      <c r="AG308" s="73"/>
      <c r="AH308" s="74"/>
      <c r="AI308" s="74"/>
      <c r="AJ308" s="74"/>
      <c r="AK308" s="74"/>
      <c r="AL308" s="74"/>
      <c r="AM308" s="75"/>
      <c r="AN308" s="74"/>
      <c r="AO308" s="74"/>
      <c r="AP308" s="74"/>
      <c r="AQ308" s="74"/>
      <c r="AR308" s="74"/>
      <c r="AS308" s="75"/>
      <c r="AT308" s="74"/>
      <c r="AU308" s="74"/>
      <c r="AV308" s="74"/>
      <c r="AW308" s="74"/>
      <c r="AX308" s="143"/>
      <c r="AZ308" s="73"/>
      <c r="BA308" s="74"/>
      <c r="BB308" s="74"/>
      <c r="BC308" s="74"/>
      <c r="BD308" s="74"/>
      <c r="BE308" s="74"/>
      <c r="BF308" s="75"/>
      <c r="BG308" s="74"/>
      <c r="BH308" s="74"/>
      <c r="BI308" s="74"/>
      <c r="BJ308" s="74"/>
      <c r="BK308" s="74"/>
      <c r="BL308" s="75"/>
      <c r="BM308" s="74"/>
      <c r="BN308" s="74"/>
      <c r="BO308" s="74"/>
      <c r="BP308" s="74"/>
      <c r="BQ308" s="143"/>
      <c r="BS308" s="73"/>
      <c r="BT308" s="74"/>
      <c r="BU308" s="74"/>
      <c r="BV308" s="74"/>
      <c r="BW308" s="74"/>
      <c r="BX308" s="74"/>
      <c r="BY308" s="75"/>
      <c r="BZ308" s="74"/>
      <c r="CA308" s="74"/>
      <c r="CB308" s="74"/>
      <c r="CC308" s="74"/>
      <c r="CD308" s="74"/>
      <c r="CE308" s="75"/>
      <c r="CF308" s="74"/>
      <c r="CG308" s="74"/>
      <c r="CH308" s="74"/>
      <c r="CI308" s="74"/>
      <c r="CJ308" s="143"/>
      <c r="CL308" s="73"/>
      <c r="CM308" s="74"/>
      <c r="CN308" s="74"/>
      <c r="CO308" s="74"/>
      <c r="CP308" s="74"/>
      <c r="CQ308" s="74"/>
      <c r="CR308" s="75"/>
      <c r="CS308" s="74"/>
      <c r="CT308" s="74"/>
      <c r="CU308" s="74"/>
      <c r="CV308" s="74"/>
      <c r="CW308" s="74"/>
      <c r="CX308" s="75"/>
      <c r="CY308" s="74"/>
      <c r="CZ308" s="74"/>
      <c r="DA308" s="74"/>
      <c r="DB308" s="74"/>
      <c r="DC308" s="143"/>
      <c r="DE308" s="73"/>
      <c r="DF308" s="74"/>
      <c r="DG308" s="74"/>
      <c r="DH308" s="74"/>
      <c r="DI308" s="74"/>
      <c r="DJ308" s="74"/>
      <c r="DK308" s="75"/>
      <c r="DL308" s="74"/>
      <c r="DM308" s="74"/>
      <c r="DN308" s="74"/>
      <c r="DO308" s="74"/>
      <c r="DP308" s="74"/>
      <c r="DQ308" s="75"/>
      <c r="DR308" s="74"/>
      <c r="DS308" s="74"/>
      <c r="DT308" s="74"/>
      <c r="DU308" s="74"/>
      <c r="DV308" s="143"/>
      <c r="DX308" s="73"/>
      <c r="DY308" s="74"/>
      <c r="DZ308" s="74"/>
      <c r="EA308" s="74"/>
      <c r="EB308" s="74"/>
      <c r="EC308" s="74"/>
      <c r="ED308" s="75"/>
      <c r="EE308" s="74"/>
      <c r="EF308" s="74"/>
      <c r="EG308" s="74"/>
      <c r="EH308" s="74"/>
      <c r="EI308" s="74"/>
      <c r="EJ308" s="75"/>
      <c r="EK308" s="74"/>
      <c r="EL308" s="74"/>
      <c r="EM308" s="74"/>
      <c r="EN308" s="74"/>
      <c r="EO308" s="143"/>
    </row>
    <row r="309" spans="1:145" ht="14.45" customHeight="1">
      <c r="A309" s="64"/>
      <c r="B309" s="65"/>
      <c r="N309" s="73"/>
      <c r="O309" s="74"/>
      <c r="P309" s="74"/>
      <c r="Q309" s="74"/>
      <c r="R309" s="74"/>
      <c r="S309" s="74"/>
      <c r="T309" s="75"/>
      <c r="U309" s="74"/>
      <c r="V309" s="74"/>
      <c r="W309" s="74"/>
      <c r="X309" s="74"/>
      <c r="Y309" s="74"/>
      <c r="Z309" s="75"/>
      <c r="AA309" s="74"/>
      <c r="AB309" s="74"/>
      <c r="AC309" s="74"/>
      <c r="AD309" s="74"/>
      <c r="AE309" s="143"/>
      <c r="AG309" s="73"/>
      <c r="AH309" s="74"/>
      <c r="AI309" s="74"/>
      <c r="AJ309" s="74"/>
      <c r="AK309" s="74"/>
      <c r="AL309" s="74"/>
      <c r="AM309" s="75"/>
      <c r="AN309" s="74"/>
      <c r="AO309" s="74"/>
      <c r="AP309" s="74"/>
      <c r="AQ309" s="74"/>
      <c r="AR309" s="74"/>
      <c r="AS309" s="75"/>
      <c r="AT309" s="74"/>
      <c r="AU309" s="74"/>
      <c r="AV309" s="74"/>
      <c r="AW309" s="74"/>
      <c r="AX309" s="143"/>
      <c r="AZ309" s="73"/>
      <c r="BA309" s="74"/>
      <c r="BB309" s="74"/>
      <c r="BC309" s="74"/>
      <c r="BD309" s="74"/>
      <c r="BE309" s="74"/>
      <c r="BF309" s="75"/>
      <c r="BG309" s="74"/>
      <c r="BH309" s="74"/>
      <c r="BI309" s="74"/>
      <c r="BJ309" s="74"/>
      <c r="BK309" s="74"/>
      <c r="BL309" s="75"/>
      <c r="BM309" s="74"/>
      <c r="BN309" s="74"/>
      <c r="BO309" s="74"/>
      <c r="BP309" s="74"/>
      <c r="BQ309" s="143"/>
      <c r="BS309" s="73"/>
      <c r="BT309" s="74"/>
      <c r="BU309" s="74"/>
      <c r="BV309" s="74"/>
      <c r="BW309" s="74"/>
      <c r="BX309" s="74"/>
      <c r="BY309" s="75"/>
      <c r="BZ309" s="74"/>
      <c r="CA309" s="74"/>
      <c r="CB309" s="74"/>
      <c r="CC309" s="74"/>
      <c r="CD309" s="74"/>
      <c r="CE309" s="75"/>
      <c r="CF309" s="74"/>
      <c r="CG309" s="74"/>
      <c r="CH309" s="74"/>
      <c r="CI309" s="74"/>
      <c r="CJ309" s="143"/>
      <c r="CL309" s="73"/>
      <c r="CM309" s="74"/>
      <c r="CN309" s="74"/>
      <c r="CO309" s="74"/>
      <c r="CP309" s="74"/>
      <c r="CQ309" s="74"/>
      <c r="CR309" s="75"/>
      <c r="CS309" s="74"/>
      <c r="CT309" s="74"/>
      <c r="CU309" s="74"/>
      <c r="CV309" s="74"/>
      <c r="CW309" s="74"/>
      <c r="CX309" s="75"/>
      <c r="CY309" s="74"/>
      <c r="CZ309" s="74"/>
      <c r="DA309" s="74"/>
      <c r="DB309" s="74"/>
      <c r="DC309" s="143"/>
      <c r="DE309" s="73"/>
      <c r="DF309" s="74"/>
      <c r="DG309" s="74"/>
      <c r="DH309" s="74"/>
      <c r="DI309" s="74"/>
      <c r="DJ309" s="74"/>
      <c r="DK309" s="75"/>
      <c r="DL309" s="74"/>
      <c r="DM309" s="74"/>
      <c r="DN309" s="74"/>
      <c r="DO309" s="74"/>
      <c r="DP309" s="74"/>
      <c r="DQ309" s="75"/>
      <c r="DR309" s="74"/>
      <c r="DS309" s="74"/>
      <c r="DT309" s="74"/>
      <c r="DU309" s="74"/>
      <c r="DV309" s="143"/>
      <c r="DX309" s="73"/>
      <c r="DY309" s="74"/>
      <c r="DZ309" s="74"/>
      <c r="EA309" s="74"/>
      <c r="EB309" s="74"/>
      <c r="EC309" s="74"/>
      <c r="ED309" s="75"/>
      <c r="EE309" s="74"/>
      <c r="EF309" s="74"/>
      <c r="EG309" s="74"/>
      <c r="EH309" s="74"/>
      <c r="EI309" s="74"/>
      <c r="EJ309" s="75"/>
      <c r="EK309" s="74"/>
      <c r="EL309" s="74"/>
      <c r="EM309" s="74"/>
      <c r="EN309" s="74"/>
      <c r="EO309" s="143"/>
    </row>
    <row r="310" spans="1:145" ht="14.45" customHeight="1">
      <c r="A310" s="64"/>
      <c r="B310" s="65"/>
      <c r="N310" s="73"/>
      <c r="O310" s="74"/>
      <c r="P310" s="74"/>
      <c r="Q310" s="74"/>
      <c r="R310" s="74"/>
      <c r="S310" s="74"/>
      <c r="T310" s="75"/>
      <c r="U310" s="74"/>
      <c r="V310" s="74"/>
      <c r="W310" s="74"/>
      <c r="X310" s="74"/>
      <c r="Y310" s="74"/>
      <c r="Z310" s="75"/>
      <c r="AA310" s="74"/>
      <c r="AB310" s="74"/>
      <c r="AC310" s="74"/>
      <c r="AD310" s="74"/>
      <c r="AE310" s="143"/>
      <c r="AG310" s="73"/>
      <c r="AH310" s="74"/>
      <c r="AI310" s="74"/>
      <c r="AJ310" s="74"/>
      <c r="AK310" s="74"/>
      <c r="AL310" s="74"/>
      <c r="AM310" s="75"/>
      <c r="AN310" s="74"/>
      <c r="AO310" s="74"/>
      <c r="AP310" s="74"/>
      <c r="AQ310" s="74"/>
      <c r="AR310" s="74"/>
      <c r="AS310" s="75"/>
      <c r="AT310" s="74"/>
      <c r="AU310" s="74"/>
      <c r="AV310" s="74"/>
      <c r="AW310" s="74"/>
      <c r="AX310" s="143"/>
      <c r="AZ310" s="73"/>
      <c r="BA310" s="74"/>
      <c r="BB310" s="74"/>
      <c r="BC310" s="74"/>
      <c r="BD310" s="74"/>
      <c r="BE310" s="74"/>
      <c r="BF310" s="75"/>
      <c r="BG310" s="74"/>
      <c r="BH310" s="74"/>
      <c r="BI310" s="74"/>
      <c r="BJ310" s="74"/>
      <c r="BK310" s="74"/>
      <c r="BL310" s="75"/>
      <c r="BM310" s="74"/>
      <c r="BN310" s="74"/>
      <c r="BO310" s="74"/>
      <c r="BP310" s="74"/>
      <c r="BQ310" s="143"/>
      <c r="BS310" s="73"/>
      <c r="BT310" s="74"/>
      <c r="BU310" s="74"/>
      <c r="BV310" s="74"/>
      <c r="BW310" s="74"/>
      <c r="BX310" s="74"/>
      <c r="BY310" s="75"/>
      <c r="BZ310" s="74"/>
      <c r="CA310" s="74"/>
      <c r="CB310" s="74"/>
      <c r="CC310" s="74"/>
      <c r="CD310" s="74"/>
      <c r="CE310" s="75"/>
      <c r="CF310" s="74"/>
      <c r="CG310" s="74"/>
      <c r="CH310" s="74"/>
      <c r="CI310" s="74"/>
      <c r="CJ310" s="143"/>
      <c r="CL310" s="73"/>
      <c r="CM310" s="74"/>
      <c r="CN310" s="74"/>
      <c r="CO310" s="74"/>
      <c r="CP310" s="74"/>
      <c r="CQ310" s="74"/>
      <c r="CR310" s="75"/>
      <c r="CS310" s="74"/>
      <c r="CT310" s="74"/>
      <c r="CU310" s="74"/>
      <c r="CV310" s="74"/>
      <c r="CW310" s="74"/>
      <c r="CX310" s="75"/>
      <c r="CY310" s="74"/>
      <c r="CZ310" s="74"/>
      <c r="DA310" s="74"/>
      <c r="DB310" s="74"/>
      <c r="DC310" s="143"/>
      <c r="DE310" s="73"/>
      <c r="DF310" s="74"/>
      <c r="DG310" s="74"/>
      <c r="DH310" s="74"/>
      <c r="DI310" s="74"/>
      <c r="DJ310" s="74"/>
      <c r="DK310" s="75"/>
      <c r="DL310" s="74"/>
      <c r="DM310" s="74"/>
      <c r="DN310" s="74"/>
      <c r="DO310" s="74"/>
      <c r="DP310" s="74"/>
      <c r="DQ310" s="75"/>
      <c r="DR310" s="74"/>
      <c r="DS310" s="74"/>
      <c r="DT310" s="74"/>
      <c r="DU310" s="74"/>
      <c r="DV310" s="143"/>
      <c r="DX310" s="73"/>
      <c r="DY310" s="74"/>
      <c r="DZ310" s="74"/>
      <c r="EA310" s="74"/>
      <c r="EB310" s="74"/>
      <c r="EC310" s="74"/>
      <c r="ED310" s="75"/>
      <c r="EE310" s="74"/>
      <c r="EF310" s="74"/>
      <c r="EG310" s="74"/>
      <c r="EH310" s="74"/>
      <c r="EI310" s="74"/>
      <c r="EJ310" s="75"/>
      <c r="EK310" s="74"/>
      <c r="EL310" s="74"/>
      <c r="EM310" s="74"/>
      <c r="EN310" s="74"/>
      <c r="EO310" s="143"/>
    </row>
    <row r="311" spans="1:145" ht="14.45" customHeight="1">
      <c r="A311" s="64"/>
      <c r="B311" s="65"/>
      <c r="N311" s="73"/>
      <c r="O311" s="74"/>
      <c r="P311" s="74"/>
      <c r="Q311" s="74"/>
      <c r="R311" s="74"/>
      <c r="S311" s="74"/>
      <c r="T311" s="75"/>
      <c r="U311" s="74"/>
      <c r="V311" s="74"/>
      <c r="W311" s="74"/>
      <c r="X311" s="74"/>
      <c r="Y311" s="74"/>
      <c r="Z311" s="75"/>
      <c r="AA311" s="74"/>
      <c r="AB311" s="74"/>
      <c r="AC311" s="74"/>
      <c r="AD311" s="74"/>
      <c r="AE311" s="143"/>
      <c r="AG311" s="73"/>
      <c r="AH311" s="74"/>
      <c r="AI311" s="74"/>
      <c r="AJ311" s="74"/>
      <c r="AK311" s="74"/>
      <c r="AL311" s="74"/>
      <c r="AM311" s="75"/>
      <c r="AN311" s="74"/>
      <c r="AO311" s="74"/>
      <c r="AP311" s="74"/>
      <c r="AQ311" s="74"/>
      <c r="AR311" s="74"/>
      <c r="AS311" s="75"/>
      <c r="AT311" s="74"/>
      <c r="AU311" s="74"/>
      <c r="AV311" s="74"/>
      <c r="AW311" s="74"/>
      <c r="AX311" s="143"/>
      <c r="AZ311" s="73"/>
      <c r="BA311" s="74"/>
      <c r="BB311" s="74"/>
      <c r="BC311" s="74"/>
      <c r="BD311" s="74"/>
      <c r="BE311" s="74"/>
      <c r="BF311" s="75"/>
      <c r="BG311" s="74"/>
      <c r="BH311" s="74"/>
      <c r="BI311" s="74"/>
      <c r="BJ311" s="74"/>
      <c r="BK311" s="74"/>
      <c r="BL311" s="75"/>
      <c r="BM311" s="74"/>
      <c r="BN311" s="74"/>
      <c r="BO311" s="74"/>
      <c r="BP311" s="74"/>
      <c r="BQ311" s="143"/>
      <c r="BS311" s="73"/>
      <c r="BT311" s="74"/>
      <c r="BU311" s="74"/>
      <c r="BV311" s="74"/>
      <c r="BW311" s="74"/>
      <c r="BX311" s="74"/>
      <c r="BY311" s="75"/>
      <c r="BZ311" s="74"/>
      <c r="CA311" s="74"/>
      <c r="CB311" s="74"/>
      <c r="CC311" s="74"/>
      <c r="CD311" s="74"/>
      <c r="CE311" s="75"/>
      <c r="CF311" s="74"/>
      <c r="CG311" s="74"/>
      <c r="CH311" s="74"/>
      <c r="CI311" s="74"/>
      <c r="CJ311" s="143"/>
      <c r="CL311" s="73"/>
      <c r="CM311" s="74"/>
      <c r="CN311" s="74"/>
      <c r="CO311" s="74"/>
      <c r="CP311" s="74"/>
      <c r="CQ311" s="74"/>
      <c r="CR311" s="75"/>
      <c r="CS311" s="74"/>
      <c r="CT311" s="74"/>
      <c r="CU311" s="74"/>
      <c r="CV311" s="74"/>
      <c r="CW311" s="74"/>
      <c r="CX311" s="75"/>
      <c r="CY311" s="74"/>
      <c r="CZ311" s="74"/>
      <c r="DA311" s="74"/>
      <c r="DB311" s="74"/>
      <c r="DC311" s="143"/>
      <c r="DE311" s="73"/>
      <c r="DF311" s="74"/>
      <c r="DG311" s="74"/>
      <c r="DH311" s="74"/>
      <c r="DI311" s="74"/>
      <c r="DJ311" s="74"/>
      <c r="DK311" s="75"/>
      <c r="DL311" s="74"/>
      <c r="DM311" s="74"/>
      <c r="DN311" s="74"/>
      <c r="DO311" s="74"/>
      <c r="DP311" s="74"/>
      <c r="DQ311" s="75"/>
      <c r="DR311" s="74"/>
      <c r="DS311" s="74"/>
      <c r="DT311" s="74"/>
      <c r="DU311" s="74"/>
      <c r="DV311" s="143"/>
      <c r="DX311" s="73"/>
      <c r="DY311" s="74"/>
      <c r="DZ311" s="74"/>
      <c r="EA311" s="74"/>
      <c r="EB311" s="74"/>
      <c r="EC311" s="74"/>
      <c r="ED311" s="75"/>
      <c r="EE311" s="74"/>
      <c r="EF311" s="74"/>
      <c r="EG311" s="74"/>
      <c r="EH311" s="74"/>
      <c r="EI311" s="74"/>
      <c r="EJ311" s="75"/>
      <c r="EK311" s="74"/>
      <c r="EL311" s="74"/>
      <c r="EM311" s="74"/>
      <c r="EN311" s="74"/>
      <c r="EO311" s="143"/>
    </row>
    <row r="312" spans="1:145" ht="14.45" customHeight="1">
      <c r="A312" s="64"/>
      <c r="B312" s="65"/>
      <c r="N312" s="73"/>
      <c r="O312" s="74"/>
      <c r="P312" s="74"/>
      <c r="Q312" s="74"/>
      <c r="R312" s="74"/>
      <c r="S312" s="74"/>
      <c r="T312" s="75"/>
      <c r="U312" s="74"/>
      <c r="V312" s="74"/>
      <c r="W312" s="74"/>
      <c r="X312" s="74"/>
      <c r="Y312" s="74"/>
      <c r="Z312" s="75"/>
      <c r="AA312" s="74"/>
      <c r="AB312" s="74"/>
      <c r="AC312" s="74"/>
      <c r="AD312" s="74"/>
      <c r="AE312" s="143"/>
      <c r="AG312" s="73"/>
      <c r="AH312" s="74"/>
      <c r="AI312" s="74"/>
      <c r="AJ312" s="74"/>
      <c r="AK312" s="74"/>
      <c r="AL312" s="74"/>
      <c r="AM312" s="75"/>
      <c r="AN312" s="74"/>
      <c r="AO312" s="74"/>
      <c r="AP312" s="74"/>
      <c r="AQ312" s="74"/>
      <c r="AR312" s="74"/>
      <c r="AS312" s="75"/>
      <c r="AT312" s="74"/>
      <c r="AU312" s="74"/>
      <c r="AV312" s="74"/>
      <c r="AW312" s="74"/>
      <c r="AX312" s="143"/>
      <c r="AZ312" s="73"/>
      <c r="BA312" s="74"/>
      <c r="BB312" s="74"/>
      <c r="BC312" s="74"/>
      <c r="BD312" s="74"/>
      <c r="BE312" s="74"/>
      <c r="BF312" s="75"/>
      <c r="BG312" s="74"/>
      <c r="BH312" s="74"/>
      <c r="BI312" s="74"/>
      <c r="BJ312" s="74"/>
      <c r="BK312" s="74"/>
      <c r="BL312" s="75"/>
      <c r="BM312" s="74"/>
      <c r="BN312" s="74"/>
      <c r="BO312" s="74"/>
      <c r="BP312" s="74"/>
      <c r="BQ312" s="143"/>
      <c r="BS312" s="73"/>
      <c r="BT312" s="74"/>
      <c r="BU312" s="74"/>
      <c r="BV312" s="74"/>
      <c r="BW312" s="74"/>
      <c r="BX312" s="74"/>
      <c r="BY312" s="75"/>
      <c r="BZ312" s="74"/>
      <c r="CA312" s="74"/>
      <c r="CB312" s="74"/>
      <c r="CC312" s="74"/>
      <c r="CD312" s="74"/>
      <c r="CE312" s="75"/>
      <c r="CF312" s="74"/>
      <c r="CG312" s="74"/>
      <c r="CH312" s="74"/>
      <c r="CI312" s="74"/>
      <c r="CJ312" s="143"/>
      <c r="CL312" s="73"/>
      <c r="CM312" s="74"/>
      <c r="CN312" s="74"/>
      <c r="CO312" s="74"/>
      <c r="CP312" s="74"/>
      <c r="CQ312" s="74"/>
      <c r="CR312" s="75"/>
      <c r="CS312" s="74"/>
      <c r="CT312" s="74"/>
      <c r="CU312" s="74"/>
      <c r="CV312" s="74"/>
      <c r="CW312" s="74"/>
      <c r="CX312" s="75"/>
      <c r="CY312" s="74"/>
      <c r="CZ312" s="74"/>
      <c r="DA312" s="74"/>
      <c r="DB312" s="74"/>
      <c r="DC312" s="143"/>
      <c r="DE312" s="73"/>
      <c r="DF312" s="74"/>
      <c r="DG312" s="74"/>
      <c r="DH312" s="74"/>
      <c r="DI312" s="74"/>
      <c r="DJ312" s="74"/>
      <c r="DK312" s="75"/>
      <c r="DL312" s="74"/>
      <c r="DM312" s="74"/>
      <c r="DN312" s="74"/>
      <c r="DO312" s="74"/>
      <c r="DP312" s="74"/>
      <c r="DQ312" s="75"/>
      <c r="DR312" s="74"/>
      <c r="DS312" s="74"/>
      <c r="DT312" s="74"/>
      <c r="DU312" s="74"/>
      <c r="DV312" s="143"/>
      <c r="DX312" s="73"/>
      <c r="DY312" s="74"/>
      <c r="DZ312" s="74"/>
      <c r="EA312" s="74"/>
      <c r="EB312" s="74"/>
      <c r="EC312" s="74"/>
      <c r="ED312" s="75"/>
      <c r="EE312" s="74"/>
      <c r="EF312" s="74"/>
      <c r="EG312" s="74"/>
      <c r="EH312" s="74"/>
      <c r="EI312" s="74"/>
      <c r="EJ312" s="75"/>
      <c r="EK312" s="74"/>
      <c r="EL312" s="74"/>
      <c r="EM312" s="74"/>
      <c r="EN312" s="74"/>
      <c r="EO312" s="143"/>
    </row>
    <row r="313" spans="1:145" ht="14.45" customHeight="1">
      <c r="A313" s="64"/>
      <c r="B313" s="65"/>
      <c r="N313" s="73"/>
      <c r="O313" s="74"/>
      <c r="P313" s="74"/>
      <c r="Q313" s="74"/>
      <c r="R313" s="74"/>
      <c r="S313" s="74"/>
      <c r="T313" s="75"/>
      <c r="U313" s="74"/>
      <c r="V313" s="74"/>
      <c r="W313" s="74"/>
      <c r="X313" s="74"/>
      <c r="Y313" s="74"/>
      <c r="Z313" s="75"/>
      <c r="AA313" s="74"/>
      <c r="AB313" s="74"/>
      <c r="AC313" s="74"/>
      <c r="AD313" s="74"/>
      <c r="AE313" s="143"/>
      <c r="AG313" s="73"/>
      <c r="AH313" s="74"/>
      <c r="AI313" s="74"/>
      <c r="AJ313" s="74"/>
      <c r="AK313" s="74"/>
      <c r="AL313" s="74"/>
      <c r="AM313" s="75"/>
      <c r="AN313" s="74"/>
      <c r="AO313" s="74"/>
      <c r="AP313" s="74"/>
      <c r="AQ313" s="74"/>
      <c r="AR313" s="74"/>
      <c r="AS313" s="75"/>
      <c r="AT313" s="74"/>
      <c r="AU313" s="74"/>
      <c r="AV313" s="74"/>
      <c r="AW313" s="74"/>
      <c r="AX313" s="143"/>
      <c r="AZ313" s="73"/>
      <c r="BA313" s="74"/>
      <c r="BB313" s="74"/>
      <c r="BC313" s="74"/>
      <c r="BD313" s="74"/>
      <c r="BE313" s="74"/>
      <c r="BF313" s="75"/>
      <c r="BG313" s="74"/>
      <c r="BH313" s="74"/>
      <c r="BI313" s="74"/>
      <c r="BJ313" s="74"/>
      <c r="BK313" s="74"/>
      <c r="BL313" s="75"/>
      <c r="BM313" s="74"/>
      <c r="BN313" s="74"/>
      <c r="BO313" s="74"/>
      <c r="BP313" s="74"/>
      <c r="BQ313" s="143"/>
      <c r="BS313" s="73"/>
      <c r="BT313" s="74"/>
      <c r="BU313" s="74"/>
      <c r="BV313" s="74"/>
      <c r="BW313" s="74"/>
      <c r="BX313" s="74"/>
      <c r="BY313" s="75"/>
      <c r="BZ313" s="74"/>
      <c r="CA313" s="74"/>
      <c r="CB313" s="74"/>
      <c r="CC313" s="74"/>
      <c r="CD313" s="74"/>
      <c r="CE313" s="75"/>
      <c r="CF313" s="74"/>
      <c r="CG313" s="74"/>
      <c r="CH313" s="74"/>
      <c r="CI313" s="74"/>
      <c r="CJ313" s="143"/>
      <c r="CL313" s="73"/>
      <c r="CM313" s="74"/>
      <c r="CN313" s="74"/>
      <c r="CO313" s="74"/>
      <c r="CP313" s="74"/>
      <c r="CQ313" s="74"/>
      <c r="CR313" s="75"/>
      <c r="CS313" s="74"/>
      <c r="CT313" s="74"/>
      <c r="CU313" s="74"/>
      <c r="CV313" s="74"/>
      <c r="CW313" s="74"/>
      <c r="CX313" s="75"/>
      <c r="CY313" s="74"/>
      <c r="CZ313" s="74"/>
      <c r="DA313" s="74"/>
      <c r="DB313" s="74"/>
      <c r="DC313" s="143"/>
      <c r="DE313" s="73"/>
      <c r="DF313" s="74"/>
      <c r="DG313" s="74"/>
      <c r="DH313" s="74"/>
      <c r="DI313" s="74"/>
      <c r="DJ313" s="74"/>
      <c r="DK313" s="75"/>
      <c r="DL313" s="74"/>
      <c r="DM313" s="74"/>
      <c r="DN313" s="74"/>
      <c r="DO313" s="74"/>
      <c r="DP313" s="74"/>
      <c r="DQ313" s="75"/>
      <c r="DR313" s="74"/>
      <c r="DS313" s="74"/>
      <c r="DT313" s="74"/>
      <c r="DU313" s="74"/>
      <c r="DV313" s="143"/>
      <c r="DX313" s="73"/>
      <c r="DY313" s="74"/>
      <c r="DZ313" s="74"/>
      <c r="EA313" s="74"/>
      <c r="EB313" s="74"/>
      <c r="EC313" s="74"/>
      <c r="ED313" s="75"/>
      <c r="EE313" s="74"/>
      <c r="EF313" s="74"/>
      <c r="EG313" s="74"/>
      <c r="EH313" s="74"/>
      <c r="EI313" s="74"/>
      <c r="EJ313" s="75"/>
      <c r="EK313" s="74"/>
      <c r="EL313" s="74"/>
      <c r="EM313" s="74"/>
      <c r="EN313" s="74"/>
      <c r="EO313" s="143"/>
    </row>
    <row r="314" spans="1:145" ht="14.45" customHeight="1">
      <c r="A314" s="64"/>
      <c r="B314" s="65"/>
      <c r="N314" s="73"/>
      <c r="O314" s="74"/>
      <c r="P314" s="74"/>
      <c r="Q314" s="74"/>
      <c r="R314" s="74"/>
      <c r="S314" s="74"/>
      <c r="T314" s="75"/>
      <c r="U314" s="74"/>
      <c r="V314" s="74"/>
      <c r="W314" s="74"/>
      <c r="X314" s="74"/>
      <c r="Y314" s="74"/>
      <c r="Z314" s="75"/>
      <c r="AA314" s="74"/>
      <c r="AB314" s="74"/>
      <c r="AC314" s="74"/>
      <c r="AD314" s="74"/>
      <c r="AE314" s="143"/>
      <c r="AG314" s="73"/>
      <c r="AH314" s="74"/>
      <c r="AI314" s="74"/>
      <c r="AJ314" s="74"/>
      <c r="AK314" s="74"/>
      <c r="AL314" s="74"/>
      <c r="AM314" s="75"/>
      <c r="AN314" s="74"/>
      <c r="AO314" s="74"/>
      <c r="AP314" s="74"/>
      <c r="AQ314" s="74"/>
      <c r="AR314" s="74"/>
      <c r="AS314" s="75"/>
      <c r="AT314" s="74"/>
      <c r="AU314" s="74"/>
      <c r="AV314" s="74"/>
      <c r="AW314" s="74"/>
      <c r="AX314" s="143"/>
      <c r="AZ314" s="73"/>
      <c r="BA314" s="74"/>
      <c r="BB314" s="74"/>
      <c r="BC314" s="74"/>
      <c r="BD314" s="74"/>
      <c r="BE314" s="74"/>
      <c r="BF314" s="75"/>
      <c r="BG314" s="74"/>
      <c r="BH314" s="74"/>
      <c r="BI314" s="74"/>
      <c r="BJ314" s="74"/>
      <c r="BK314" s="74"/>
      <c r="BL314" s="75"/>
      <c r="BM314" s="74"/>
      <c r="BN314" s="74"/>
      <c r="BO314" s="74"/>
      <c r="BP314" s="74"/>
      <c r="BQ314" s="143"/>
      <c r="BS314" s="73"/>
      <c r="BT314" s="74"/>
      <c r="BU314" s="74"/>
      <c r="BV314" s="74"/>
      <c r="BW314" s="74"/>
      <c r="BX314" s="74"/>
      <c r="BY314" s="75"/>
      <c r="BZ314" s="74"/>
      <c r="CA314" s="74"/>
      <c r="CB314" s="74"/>
      <c r="CC314" s="74"/>
      <c r="CD314" s="74"/>
      <c r="CE314" s="75"/>
      <c r="CF314" s="74"/>
      <c r="CG314" s="74"/>
      <c r="CH314" s="74"/>
      <c r="CI314" s="74"/>
      <c r="CJ314" s="143"/>
      <c r="CL314" s="73"/>
      <c r="CM314" s="74"/>
      <c r="CN314" s="74"/>
      <c r="CO314" s="74"/>
      <c r="CP314" s="74"/>
      <c r="CQ314" s="74"/>
      <c r="CR314" s="75"/>
      <c r="CS314" s="74"/>
      <c r="CT314" s="74"/>
      <c r="CU314" s="74"/>
      <c r="CV314" s="74"/>
      <c r="CW314" s="74"/>
      <c r="CX314" s="75"/>
      <c r="CY314" s="74"/>
      <c r="CZ314" s="74"/>
      <c r="DA314" s="74"/>
      <c r="DB314" s="74"/>
      <c r="DC314" s="143"/>
      <c r="DE314" s="73"/>
      <c r="DF314" s="74"/>
      <c r="DG314" s="74"/>
      <c r="DH314" s="74"/>
      <c r="DI314" s="74"/>
      <c r="DJ314" s="74"/>
      <c r="DK314" s="75"/>
      <c r="DL314" s="74"/>
      <c r="DM314" s="74"/>
      <c r="DN314" s="74"/>
      <c r="DO314" s="74"/>
      <c r="DP314" s="74"/>
      <c r="DQ314" s="75"/>
      <c r="DR314" s="74"/>
      <c r="DS314" s="74"/>
      <c r="DT314" s="74"/>
      <c r="DU314" s="74"/>
      <c r="DV314" s="143"/>
      <c r="DX314" s="73"/>
      <c r="DY314" s="74"/>
      <c r="DZ314" s="74"/>
      <c r="EA314" s="74"/>
      <c r="EB314" s="74"/>
      <c r="EC314" s="74"/>
      <c r="ED314" s="75"/>
      <c r="EE314" s="74"/>
      <c r="EF314" s="74"/>
      <c r="EG314" s="74"/>
      <c r="EH314" s="74"/>
      <c r="EI314" s="74"/>
      <c r="EJ314" s="75"/>
      <c r="EK314" s="74"/>
      <c r="EL314" s="74"/>
      <c r="EM314" s="74"/>
      <c r="EN314" s="74"/>
      <c r="EO314" s="143"/>
    </row>
    <row r="315" spans="1:145" ht="14.45" customHeight="1">
      <c r="A315" s="64"/>
      <c r="B315" s="65"/>
      <c r="N315" s="73"/>
      <c r="O315" s="74"/>
      <c r="P315" s="74"/>
      <c r="Q315" s="74"/>
      <c r="R315" s="74"/>
      <c r="S315" s="74"/>
      <c r="T315" s="75"/>
      <c r="U315" s="74"/>
      <c r="V315" s="74"/>
      <c r="W315" s="74"/>
      <c r="X315" s="74"/>
      <c r="Y315" s="74"/>
      <c r="Z315" s="75"/>
      <c r="AA315" s="74"/>
      <c r="AB315" s="74"/>
      <c r="AC315" s="74"/>
      <c r="AD315" s="74"/>
      <c r="AE315" s="143"/>
      <c r="AG315" s="73"/>
      <c r="AH315" s="74"/>
      <c r="AI315" s="74"/>
      <c r="AJ315" s="74"/>
      <c r="AK315" s="74"/>
      <c r="AL315" s="74"/>
      <c r="AM315" s="75"/>
      <c r="AN315" s="74"/>
      <c r="AO315" s="74"/>
      <c r="AP315" s="74"/>
      <c r="AQ315" s="74"/>
      <c r="AR315" s="74"/>
      <c r="AS315" s="75"/>
      <c r="AT315" s="74"/>
      <c r="AU315" s="74"/>
      <c r="AV315" s="74"/>
      <c r="AW315" s="74"/>
      <c r="AX315" s="143"/>
      <c r="AZ315" s="73"/>
      <c r="BA315" s="74"/>
      <c r="BB315" s="74"/>
      <c r="BC315" s="74"/>
      <c r="BD315" s="74"/>
      <c r="BE315" s="74"/>
      <c r="BF315" s="75"/>
      <c r="BG315" s="74"/>
      <c r="BH315" s="74"/>
      <c r="BI315" s="74"/>
      <c r="BJ315" s="74"/>
      <c r="BK315" s="74"/>
      <c r="BL315" s="75"/>
      <c r="BM315" s="74"/>
      <c r="BN315" s="74"/>
      <c r="BO315" s="74"/>
      <c r="BP315" s="74"/>
      <c r="BQ315" s="143"/>
      <c r="BS315" s="73"/>
      <c r="BT315" s="74"/>
      <c r="BU315" s="74"/>
      <c r="BV315" s="74"/>
      <c r="BW315" s="74"/>
      <c r="BX315" s="74"/>
      <c r="BY315" s="75"/>
      <c r="BZ315" s="74"/>
      <c r="CA315" s="74"/>
      <c r="CB315" s="74"/>
      <c r="CC315" s="74"/>
      <c r="CD315" s="74"/>
      <c r="CE315" s="75"/>
      <c r="CF315" s="74"/>
      <c r="CG315" s="74"/>
      <c r="CH315" s="74"/>
      <c r="CI315" s="74"/>
      <c r="CJ315" s="143"/>
      <c r="CL315" s="73"/>
      <c r="CM315" s="74"/>
      <c r="CN315" s="74"/>
      <c r="CO315" s="74"/>
      <c r="CP315" s="74"/>
      <c r="CQ315" s="74"/>
      <c r="CR315" s="75"/>
      <c r="CS315" s="74"/>
      <c r="CT315" s="74"/>
      <c r="CU315" s="74"/>
      <c r="CV315" s="74"/>
      <c r="CW315" s="74"/>
      <c r="CX315" s="75"/>
      <c r="CY315" s="74"/>
      <c r="CZ315" s="74"/>
      <c r="DA315" s="74"/>
      <c r="DB315" s="74"/>
      <c r="DC315" s="143"/>
      <c r="DE315" s="73"/>
      <c r="DF315" s="74"/>
      <c r="DG315" s="74"/>
      <c r="DH315" s="74"/>
      <c r="DI315" s="74"/>
      <c r="DJ315" s="74"/>
      <c r="DK315" s="75"/>
      <c r="DL315" s="74"/>
      <c r="DM315" s="74"/>
      <c r="DN315" s="74"/>
      <c r="DO315" s="74"/>
      <c r="DP315" s="74"/>
      <c r="DQ315" s="75"/>
      <c r="DR315" s="74"/>
      <c r="DS315" s="74"/>
      <c r="DT315" s="74"/>
      <c r="DU315" s="74"/>
      <c r="DV315" s="143"/>
      <c r="DX315" s="73"/>
      <c r="DY315" s="74"/>
      <c r="DZ315" s="74"/>
      <c r="EA315" s="74"/>
      <c r="EB315" s="74"/>
      <c r="EC315" s="74"/>
      <c r="ED315" s="75"/>
      <c r="EE315" s="74"/>
      <c r="EF315" s="74"/>
      <c r="EG315" s="74"/>
      <c r="EH315" s="74"/>
      <c r="EI315" s="74"/>
      <c r="EJ315" s="75"/>
      <c r="EK315" s="74"/>
      <c r="EL315" s="74"/>
      <c r="EM315" s="74"/>
      <c r="EN315" s="74"/>
      <c r="EO315" s="143"/>
    </row>
    <row r="316" spans="1:145" ht="14.45" customHeight="1">
      <c r="A316" s="64"/>
      <c r="B316" s="65"/>
      <c r="N316" s="73"/>
      <c r="O316" s="74"/>
      <c r="P316" s="74"/>
      <c r="Q316" s="74"/>
      <c r="R316" s="74"/>
      <c r="S316" s="74"/>
      <c r="T316" s="75"/>
      <c r="U316" s="74"/>
      <c r="V316" s="74"/>
      <c r="W316" s="74"/>
      <c r="X316" s="74"/>
      <c r="Y316" s="74"/>
      <c r="Z316" s="75"/>
      <c r="AA316" s="74"/>
      <c r="AB316" s="74"/>
      <c r="AC316" s="74"/>
      <c r="AD316" s="74"/>
      <c r="AE316" s="143"/>
      <c r="AG316" s="73"/>
      <c r="AH316" s="74"/>
      <c r="AI316" s="74"/>
      <c r="AJ316" s="74"/>
      <c r="AK316" s="74"/>
      <c r="AL316" s="74"/>
      <c r="AM316" s="75"/>
      <c r="AN316" s="74"/>
      <c r="AO316" s="74"/>
      <c r="AP316" s="74"/>
      <c r="AQ316" s="74"/>
      <c r="AR316" s="74"/>
      <c r="AS316" s="75"/>
      <c r="AT316" s="74"/>
      <c r="AU316" s="74"/>
      <c r="AV316" s="74"/>
      <c r="AW316" s="74"/>
      <c r="AX316" s="143"/>
      <c r="AZ316" s="73"/>
      <c r="BA316" s="74"/>
      <c r="BB316" s="74"/>
      <c r="BC316" s="74"/>
      <c r="BD316" s="74"/>
      <c r="BE316" s="74"/>
      <c r="BF316" s="75"/>
      <c r="BG316" s="74"/>
      <c r="BH316" s="74"/>
      <c r="BI316" s="74"/>
      <c r="BJ316" s="74"/>
      <c r="BK316" s="74"/>
      <c r="BL316" s="75"/>
      <c r="BM316" s="74"/>
      <c r="BN316" s="74"/>
      <c r="BO316" s="74"/>
      <c r="BP316" s="74"/>
      <c r="BQ316" s="143"/>
      <c r="BS316" s="73"/>
      <c r="BT316" s="74"/>
      <c r="BU316" s="74"/>
      <c r="BV316" s="74"/>
      <c r="BW316" s="74"/>
      <c r="BX316" s="74"/>
      <c r="BY316" s="75"/>
      <c r="BZ316" s="74"/>
      <c r="CA316" s="74"/>
      <c r="CB316" s="74"/>
      <c r="CC316" s="74"/>
      <c r="CD316" s="74"/>
      <c r="CE316" s="75"/>
      <c r="CF316" s="74"/>
      <c r="CG316" s="74"/>
      <c r="CH316" s="74"/>
      <c r="CI316" s="74"/>
      <c r="CJ316" s="143"/>
      <c r="CL316" s="73"/>
      <c r="CM316" s="74"/>
      <c r="CN316" s="74"/>
      <c r="CO316" s="74"/>
      <c r="CP316" s="74"/>
      <c r="CQ316" s="74"/>
      <c r="CR316" s="75"/>
      <c r="CS316" s="74"/>
      <c r="CT316" s="74"/>
      <c r="CU316" s="74"/>
      <c r="CV316" s="74"/>
      <c r="CW316" s="74"/>
      <c r="CX316" s="75"/>
      <c r="CY316" s="74"/>
      <c r="CZ316" s="74"/>
      <c r="DA316" s="74"/>
      <c r="DB316" s="74"/>
      <c r="DC316" s="143"/>
      <c r="DE316" s="73"/>
      <c r="DF316" s="74"/>
      <c r="DG316" s="74"/>
      <c r="DH316" s="74"/>
      <c r="DI316" s="74"/>
      <c r="DJ316" s="74"/>
      <c r="DK316" s="75"/>
      <c r="DL316" s="74"/>
      <c r="DM316" s="74"/>
      <c r="DN316" s="74"/>
      <c r="DO316" s="74"/>
      <c r="DP316" s="74"/>
      <c r="DQ316" s="75"/>
      <c r="DR316" s="74"/>
      <c r="DS316" s="74"/>
      <c r="DT316" s="74"/>
      <c r="DU316" s="74"/>
      <c r="DV316" s="143"/>
      <c r="DX316" s="73"/>
      <c r="DY316" s="74"/>
      <c r="DZ316" s="74"/>
      <c r="EA316" s="74"/>
      <c r="EB316" s="74"/>
      <c r="EC316" s="74"/>
      <c r="ED316" s="75"/>
      <c r="EE316" s="74"/>
      <c r="EF316" s="74"/>
      <c r="EG316" s="74"/>
      <c r="EH316" s="74"/>
      <c r="EI316" s="74"/>
      <c r="EJ316" s="75"/>
      <c r="EK316" s="74"/>
      <c r="EL316" s="74"/>
      <c r="EM316" s="74"/>
      <c r="EN316" s="74"/>
      <c r="EO316" s="143"/>
    </row>
    <row r="317" spans="1:145" ht="14.45" customHeight="1">
      <c r="A317" s="64"/>
      <c r="B317" s="65"/>
      <c r="N317" s="73"/>
      <c r="O317" s="74"/>
      <c r="P317" s="74"/>
      <c r="Q317" s="74"/>
      <c r="R317" s="74"/>
      <c r="S317" s="74"/>
      <c r="T317" s="75"/>
      <c r="U317" s="74"/>
      <c r="V317" s="74"/>
      <c r="W317" s="74"/>
      <c r="X317" s="74"/>
      <c r="Y317" s="74"/>
      <c r="Z317" s="75"/>
      <c r="AA317" s="74"/>
      <c r="AB317" s="74"/>
      <c r="AC317" s="74"/>
      <c r="AD317" s="74"/>
      <c r="AE317" s="143"/>
      <c r="AG317" s="73"/>
      <c r="AH317" s="74"/>
      <c r="AI317" s="74"/>
      <c r="AJ317" s="74"/>
      <c r="AK317" s="74"/>
      <c r="AL317" s="74"/>
      <c r="AM317" s="75"/>
      <c r="AN317" s="74"/>
      <c r="AO317" s="74"/>
      <c r="AP317" s="74"/>
      <c r="AQ317" s="74"/>
      <c r="AR317" s="74"/>
      <c r="AS317" s="75"/>
      <c r="AT317" s="74"/>
      <c r="AU317" s="74"/>
      <c r="AV317" s="74"/>
      <c r="AW317" s="74"/>
      <c r="AX317" s="143"/>
      <c r="AZ317" s="73"/>
      <c r="BA317" s="74"/>
      <c r="BB317" s="74"/>
      <c r="BC317" s="74"/>
      <c r="BD317" s="74"/>
      <c r="BE317" s="74"/>
      <c r="BF317" s="75"/>
      <c r="BG317" s="74"/>
      <c r="BH317" s="74"/>
      <c r="BI317" s="74"/>
      <c r="BJ317" s="74"/>
      <c r="BK317" s="74"/>
      <c r="BL317" s="75"/>
      <c r="BM317" s="74"/>
      <c r="BN317" s="74"/>
      <c r="BO317" s="74"/>
      <c r="BP317" s="74"/>
      <c r="BQ317" s="143"/>
      <c r="BS317" s="73"/>
      <c r="BT317" s="74"/>
      <c r="BU317" s="74"/>
      <c r="BV317" s="74"/>
      <c r="BW317" s="74"/>
      <c r="BX317" s="74"/>
      <c r="BY317" s="75"/>
      <c r="BZ317" s="74"/>
      <c r="CA317" s="74"/>
      <c r="CB317" s="74"/>
      <c r="CC317" s="74"/>
      <c r="CD317" s="74"/>
      <c r="CE317" s="75"/>
      <c r="CF317" s="74"/>
      <c r="CG317" s="74"/>
      <c r="CH317" s="74"/>
      <c r="CI317" s="74"/>
      <c r="CJ317" s="143"/>
      <c r="CL317" s="73"/>
      <c r="CM317" s="74"/>
      <c r="CN317" s="74"/>
      <c r="CO317" s="74"/>
      <c r="CP317" s="74"/>
      <c r="CQ317" s="74"/>
      <c r="CR317" s="75"/>
      <c r="CS317" s="74"/>
      <c r="CT317" s="74"/>
      <c r="CU317" s="74"/>
      <c r="CV317" s="74"/>
      <c r="CW317" s="74"/>
      <c r="CX317" s="75"/>
      <c r="CY317" s="74"/>
      <c r="CZ317" s="74"/>
      <c r="DA317" s="74"/>
      <c r="DB317" s="74"/>
      <c r="DC317" s="143"/>
      <c r="DE317" s="73"/>
      <c r="DF317" s="74"/>
      <c r="DG317" s="74"/>
      <c r="DH317" s="74"/>
      <c r="DI317" s="74"/>
      <c r="DJ317" s="74"/>
      <c r="DK317" s="75"/>
      <c r="DL317" s="74"/>
      <c r="DM317" s="74"/>
      <c r="DN317" s="74"/>
      <c r="DO317" s="74"/>
      <c r="DP317" s="74"/>
      <c r="DQ317" s="75"/>
      <c r="DR317" s="74"/>
      <c r="DS317" s="74"/>
      <c r="DT317" s="74"/>
      <c r="DU317" s="74"/>
      <c r="DV317" s="143"/>
      <c r="DX317" s="73"/>
      <c r="DY317" s="74"/>
      <c r="DZ317" s="74"/>
      <c r="EA317" s="74"/>
      <c r="EB317" s="74"/>
      <c r="EC317" s="74"/>
      <c r="ED317" s="75"/>
      <c r="EE317" s="74"/>
      <c r="EF317" s="74"/>
      <c r="EG317" s="74"/>
      <c r="EH317" s="74"/>
      <c r="EI317" s="74"/>
      <c r="EJ317" s="75"/>
      <c r="EK317" s="74"/>
      <c r="EL317" s="74"/>
      <c r="EM317" s="74"/>
      <c r="EN317" s="74"/>
      <c r="EO317" s="143"/>
    </row>
    <row r="318" spans="1:145" ht="14.45" customHeight="1">
      <c r="A318" s="64"/>
      <c r="B318" s="65"/>
      <c r="N318" s="73"/>
      <c r="O318" s="74"/>
      <c r="P318" s="74"/>
      <c r="Q318" s="74"/>
      <c r="R318" s="74"/>
      <c r="S318" s="74"/>
      <c r="T318" s="75"/>
      <c r="U318" s="74"/>
      <c r="V318" s="74"/>
      <c r="W318" s="74"/>
      <c r="X318" s="74"/>
      <c r="Y318" s="74"/>
      <c r="Z318" s="75"/>
      <c r="AA318" s="74"/>
      <c r="AB318" s="74"/>
      <c r="AC318" s="74"/>
      <c r="AD318" s="74"/>
      <c r="AE318" s="143"/>
      <c r="AG318" s="73"/>
      <c r="AH318" s="74"/>
      <c r="AI318" s="74"/>
      <c r="AJ318" s="74"/>
      <c r="AK318" s="74"/>
      <c r="AL318" s="74"/>
      <c r="AM318" s="75"/>
      <c r="AN318" s="74"/>
      <c r="AO318" s="74"/>
      <c r="AP318" s="74"/>
      <c r="AQ318" s="74"/>
      <c r="AR318" s="74"/>
      <c r="AS318" s="75"/>
      <c r="AT318" s="74"/>
      <c r="AU318" s="74"/>
      <c r="AV318" s="74"/>
      <c r="AW318" s="74"/>
      <c r="AX318" s="143"/>
      <c r="AZ318" s="73"/>
      <c r="BA318" s="74"/>
      <c r="BB318" s="74"/>
      <c r="BC318" s="74"/>
      <c r="BD318" s="74"/>
      <c r="BE318" s="74"/>
      <c r="BF318" s="75"/>
      <c r="BG318" s="74"/>
      <c r="BH318" s="74"/>
      <c r="BI318" s="74"/>
      <c r="BJ318" s="74"/>
      <c r="BK318" s="74"/>
      <c r="BL318" s="75"/>
      <c r="BM318" s="74"/>
      <c r="BN318" s="74"/>
      <c r="BO318" s="74"/>
      <c r="BP318" s="74"/>
      <c r="BQ318" s="143"/>
      <c r="BS318" s="73"/>
      <c r="BT318" s="74"/>
      <c r="BU318" s="74"/>
      <c r="BV318" s="74"/>
      <c r="BW318" s="74"/>
      <c r="BX318" s="74"/>
      <c r="BY318" s="75"/>
      <c r="BZ318" s="74"/>
      <c r="CA318" s="74"/>
      <c r="CB318" s="74"/>
      <c r="CC318" s="74"/>
      <c r="CD318" s="74"/>
      <c r="CE318" s="75"/>
      <c r="CF318" s="74"/>
      <c r="CG318" s="74"/>
      <c r="CH318" s="74"/>
      <c r="CI318" s="74"/>
      <c r="CJ318" s="143"/>
      <c r="CL318" s="73"/>
      <c r="CM318" s="74"/>
      <c r="CN318" s="74"/>
      <c r="CO318" s="74"/>
      <c r="CP318" s="74"/>
      <c r="CQ318" s="74"/>
      <c r="CR318" s="75"/>
      <c r="CS318" s="74"/>
      <c r="CT318" s="74"/>
      <c r="CU318" s="74"/>
      <c r="CV318" s="74"/>
      <c r="CW318" s="74"/>
      <c r="CX318" s="75"/>
      <c r="CY318" s="74"/>
      <c r="CZ318" s="74"/>
      <c r="DA318" s="74"/>
      <c r="DB318" s="74"/>
      <c r="DC318" s="143"/>
      <c r="DE318" s="73"/>
      <c r="DF318" s="74"/>
      <c r="DG318" s="74"/>
      <c r="DH318" s="74"/>
      <c r="DI318" s="74"/>
      <c r="DJ318" s="74"/>
      <c r="DK318" s="75"/>
      <c r="DL318" s="74"/>
      <c r="DM318" s="74"/>
      <c r="DN318" s="74"/>
      <c r="DO318" s="74"/>
      <c r="DP318" s="74"/>
      <c r="DQ318" s="75"/>
      <c r="DR318" s="74"/>
      <c r="DS318" s="74"/>
      <c r="DT318" s="74"/>
      <c r="DU318" s="74"/>
      <c r="DV318" s="143"/>
      <c r="DX318" s="73"/>
      <c r="DY318" s="74"/>
      <c r="DZ318" s="74"/>
      <c r="EA318" s="74"/>
      <c r="EB318" s="74"/>
      <c r="EC318" s="74"/>
      <c r="ED318" s="75"/>
      <c r="EE318" s="74"/>
      <c r="EF318" s="74"/>
      <c r="EG318" s="74"/>
      <c r="EH318" s="74"/>
      <c r="EI318" s="74"/>
      <c r="EJ318" s="75"/>
      <c r="EK318" s="74"/>
      <c r="EL318" s="74"/>
      <c r="EM318" s="74"/>
      <c r="EN318" s="74"/>
      <c r="EO318" s="143"/>
    </row>
    <row r="319" spans="1:145" ht="14.45" customHeight="1">
      <c r="A319" s="64"/>
      <c r="B319" s="65"/>
      <c r="N319" s="73"/>
      <c r="O319" s="74"/>
      <c r="P319" s="74"/>
      <c r="Q319" s="74"/>
      <c r="R319" s="74"/>
      <c r="S319" s="74"/>
      <c r="T319" s="75"/>
      <c r="U319" s="74"/>
      <c r="V319" s="74"/>
      <c r="W319" s="74"/>
      <c r="X319" s="74"/>
      <c r="Y319" s="74"/>
      <c r="Z319" s="75"/>
      <c r="AA319" s="74"/>
      <c r="AB319" s="74"/>
      <c r="AC319" s="74"/>
      <c r="AD319" s="74"/>
      <c r="AE319" s="143"/>
      <c r="AG319" s="73"/>
      <c r="AH319" s="74"/>
      <c r="AI319" s="74"/>
      <c r="AJ319" s="74"/>
      <c r="AK319" s="74"/>
      <c r="AL319" s="74"/>
      <c r="AM319" s="75"/>
      <c r="AN319" s="74"/>
      <c r="AO319" s="74"/>
      <c r="AP319" s="74"/>
      <c r="AQ319" s="74"/>
      <c r="AR319" s="74"/>
      <c r="AS319" s="75"/>
      <c r="AT319" s="74"/>
      <c r="AU319" s="74"/>
      <c r="AV319" s="74"/>
      <c r="AW319" s="74"/>
      <c r="AX319" s="143"/>
      <c r="AZ319" s="73"/>
      <c r="BA319" s="74"/>
      <c r="BB319" s="74"/>
      <c r="BC319" s="74"/>
      <c r="BD319" s="74"/>
      <c r="BE319" s="74"/>
      <c r="BF319" s="75"/>
      <c r="BG319" s="74"/>
      <c r="BH319" s="74"/>
      <c r="BI319" s="74"/>
      <c r="BJ319" s="74"/>
      <c r="BK319" s="74"/>
      <c r="BL319" s="75"/>
      <c r="BM319" s="74"/>
      <c r="BN319" s="74"/>
      <c r="BO319" s="74"/>
      <c r="BP319" s="74"/>
      <c r="BQ319" s="143"/>
      <c r="BS319" s="73"/>
      <c r="BT319" s="74"/>
      <c r="BU319" s="74"/>
      <c r="BV319" s="74"/>
      <c r="BW319" s="74"/>
      <c r="BX319" s="74"/>
      <c r="BY319" s="75"/>
      <c r="BZ319" s="74"/>
      <c r="CA319" s="74"/>
      <c r="CB319" s="74"/>
      <c r="CC319" s="74"/>
      <c r="CD319" s="74"/>
      <c r="CE319" s="75"/>
      <c r="CF319" s="74"/>
      <c r="CG319" s="74"/>
      <c r="CH319" s="74"/>
      <c r="CI319" s="74"/>
      <c r="CJ319" s="143"/>
      <c r="CL319" s="73"/>
      <c r="CM319" s="74"/>
      <c r="CN319" s="74"/>
      <c r="CO319" s="74"/>
      <c r="CP319" s="74"/>
      <c r="CQ319" s="74"/>
      <c r="CR319" s="75"/>
      <c r="CS319" s="74"/>
      <c r="CT319" s="74"/>
      <c r="CU319" s="74"/>
      <c r="CV319" s="74"/>
      <c r="CW319" s="74"/>
      <c r="CX319" s="75"/>
      <c r="CY319" s="74"/>
      <c r="CZ319" s="74"/>
      <c r="DA319" s="74"/>
      <c r="DB319" s="74"/>
      <c r="DC319" s="143"/>
      <c r="DE319" s="73"/>
      <c r="DF319" s="74"/>
      <c r="DG319" s="74"/>
      <c r="DH319" s="74"/>
      <c r="DI319" s="74"/>
      <c r="DJ319" s="74"/>
      <c r="DK319" s="75"/>
      <c r="DL319" s="74"/>
      <c r="DM319" s="74"/>
      <c r="DN319" s="74"/>
      <c r="DO319" s="74"/>
      <c r="DP319" s="74"/>
      <c r="DQ319" s="75"/>
      <c r="DR319" s="74"/>
      <c r="DS319" s="74"/>
      <c r="DT319" s="74"/>
      <c r="DU319" s="74"/>
      <c r="DV319" s="143"/>
      <c r="DX319" s="73"/>
      <c r="DY319" s="74"/>
      <c r="DZ319" s="74"/>
      <c r="EA319" s="74"/>
      <c r="EB319" s="74"/>
      <c r="EC319" s="74"/>
      <c r="ED319" s="75"/>
      <c r="EE319" s="74"/>
      <c r="EF319" s="74"/>
      <c r="EG319" s="74"/>
      <c r="EH319" s="74"/>
      <c r="EI319" s="74"/>
      <c r="EJ319" s="75"/>
      <c r="EK319" s="74"/>
      <c r="EL319" s="74"/>
      <c r="EM319" s="74"/>
      <c r="EN319" s="74"/>
      <c r="EO319" s="143"/>
    </row>
    <row r="320" spans="1:145" ht="14.45" customHeight="1">
      <c r="A320" s="64"/>
      <c r="B320" s="65"/>
      <c r="N320" s="73"/>
      <c r="O320" s="74"/>
      <c r="P320" s="74"/>
      <c r="Q320" s="74"/>
      <c r="R320" s="74"/>
      <c r="S320" s="74"/>
      <c r="T320" s="75"/>
      <c r="U320" s="74"/>
      <c r="V320" s="74"/>
      <c r="W320" s="74"/>
      <c r="X320" s="74"/>
      <c r="Y320" s="74"/>
      <c r="Z320" s="75"/>
      <c r="AA320" s="74"/>
      <c r="AB320" s="74"/>
      <c r="AC320" s="74"/>
      <c r="AD320" s="74"/>
      <c r="AE320" s="143"/>
      <c r="AG320" s="73"/>
      <c r="AH320" s="74"/>
      <c r="AI320" s="74"/>
      <c r="AJ320" s="74"/>
      <c r="AK320" s="74"/>
      <c r="AL320" s="74"/>
      <c r="AM320" s="75"/>
      <c r="AN320" s="74"/>
      <c r="AO320" s="74"/>
      <c r="AP320" s="74"/>
      <c r="AQ320" s="74"/>
      <c r="AR320" s="74"/>
      <c r="AS320" s="75"/>
      <c r="AT320" s="74"/>
      <c r="AU320" s="74"/>
      <c r="AV320" s="74"/>
      <c r="AW320" s="74"/>
      <c r="AX320" s="143"/>
      <c r="AZ320" s="73"/>
      <c r="BA320" s="74"/>
      <c r="BB320" s="74"/>
      <c r="BC320" s="74"/>
      <c r="BD320" s="74"/>
      <c r="BE320" s="74"/>
      <c r="BF320" s="75"/>
      <c r="BG320" s="74"/>
      <c r="BH320" s="74"/>
      <c r="BI320" s="74"/>
      <c r="BJ320" s="74"/>
      <c r="BK320" s="74"/>
      <c r="BL320" s="75"/>
      <c r="BM320" s="74"/>
      <c r="BN320" s="74"/>
      <c r="BO320" s="74"/>
      <c r="BP320" s="74"/>
      <c r="BQ320" s="143"/>
      <c r="BS320" s="73"/>
      <c r="BT320" s="74"/>
      <c r="BU320" s="74"/>
      <c r="BV320" s="74"/>
      <c r="BW320" s="74"/>
      <c r="BX320" s="74"/>
      <c r="BY320" s="75"/>
      <c r="BZ320" s="74"/>
      <c r="CA320" s="74"/>
      <c r="CB320" s="74"/>
      <c r="CC320" s="74"/>
      <c r="CD320" s="74"/>
      <c r="CE320" s="75"/>
      <c r="CF320" s="74"/>
      <c r="CG320" s="74"/>
      <c r="CH320" s="74"/>
      <c r="CI320" s="74"/>
      <c r="CJ320" s="143"/>
      <c r="CL320" s="73"/>
      <c r="CM320" s="74"/>
      <c r="CN320" s="74"/>
      <c r="CO320" s="74"/>
      <c r="CP320" s="74"/>
      <c r="CQ320" s="74"/>
      <c r="CR320" s="75"/>
      <c r="CS320" s="74"/>
      <c r="CT320" s="74"/>
      <c r="CU320" s="74"/>
      <c r="CV320" s="74"/>
      <c r="CW320" s="74"/>
      <c r="CX320" s="75"/>
      <c r="CY320" s="74"/>
      <c r="CZ320" s="74"/>
      <c r="DA320" s="74"/>
      <c r="DB320" s="74"/>
      <c r="DC320" s="143"/>
      <c r="DE320" s="73"/>
      <c r="DF320" s="74"/>
      <c r="DG320" s="74"/>
      <c r="DH320" s="74"/>
      <c r="DI320" s="74"/>
      <c r="DJ320" s="74"/>
      <c r="DK320" s="75"/>
      <c r="DL320" s="74"/>
      <c r="DM320" s="74"/>
      <c r="DN320" s="74"/>
      <c r="DO320" s="74"/>
      <c r="DP320" s="74"/>
      <c r="DQ320" s="75"/>
      <c r="DR320" s="74"/>
      <c r="DS320" s="74"/>
      <c r="DT320" s="74"/>
      <c r="DU320" s="74"/>
      <c r="DV320" s="143"/>
      <c r="DX320" s="73"/>
      <c r="DY320" s="74"/>
      <c r="DZ320" s="74"/>
      <c r="EA320" s="74"/>
      <c r="EB320" s="74"/>
      <c r="EC320" s="74"/>
      <c r="ED320" s="75"/>
      <c r="EE320" s="74"/>
      <c r="EF320" s="74"/>
      <c r="EG320" s="74"/>
      <c r="EH320" s="74"/>
      <c r="EI320" s="74"/>
      <c r="EJ320" s="75"/>
      <c r="EK320" s="74"/>
      <c r="EL320" s="74"/>
      <c r="EM320" s="74"/>
      <c r="EN320" s="74"/>
      <c r="EO320" s="143"/>
    </row>
    <row r="321" spans="1:145" ht="14.45" customHeight="1">
      <c r="A321" s="64"/>
      <c r="B321" s="65"/>
      <c r="N321" s="73"/>
      <c r="O321" s="74"/>
      <c r="P321" s="74"/>
      <c r="Q321" s="74"/>
      <c r="R321" s="74"/>
      <c r="S321" s="74"/>
      <c r="T321" s="75"/>
      <c r="U321" s="74"/>
      <c r="V321" s="74"/>
      <c r="W321" s="74"/>
      <c r="X321" s="74"/>
      <c r="Y321" s="74"/>
      <c r="Z321" s="75"/>
      <c r="AA321" s="74"/>
      <c r="AB321" s="74"/>
      <c r="AC321" s="74"/>
      <c r="AD321" s="74"/>
      <c r="AE321" s="143"/>
      <c r="AG321" s="73"/>
      <c r="AH321" s="74"/>
      <c r="AI321" s="74"/>
      <c r="AJ321" s="74"/>
      <c r="AK321" s="74"/>
      <c r="AL321" s="74"/>
      <c r="AM321" s="75"/>
      <c r="AN321" s="74"/>
      <c r="AO321" s="74"/>
      <c r="AP321" s="74"/>
      <c r="AQ321" s="74"/>
      <c r="AR321" s="74"/>
      <c r="AS321" s="75"/>
      <c r="AT321" s="74"/>
      <c r="AU321" s="74"/>
      <c r="AV321" s="74"/>
      <c r="AW321" s="74"/>
      <c r="AX321" s="143"/>
      <c r="AZ321" s="73"/>
      <c r="BA321" s="74"/>
      <c r="BB321" s="74"/>
      <c r="BC321" s="74"/>
      <c r="BD321" s="74"/>
      <c r="BE321" s="74"/>
      <c r="BF321" s="75"/>
      <c r="BG321" s="74"/>
      <c r="BH321" s="74"/>
      <c r="BI321" s="74"/>
      <c r="BJ321" s="74"/>
      <c r="BK321" s="74"/>
      <c r="BL321" s="75"/>
      <c r="BM321" s="74"/>
      <c r="BN321" s="74"/>
      <c r="BO321" s="74"/>
      <c r="BP321" s="74"/>
      <c r="BQ321" s="143"/>
      <c r="BS321" s="73"/>
      <c r="BT321" s="74"/>
      <c r="BU321" s="74"/>
      <c r="BV321" s="74"/>
      <c r="BW321" s="74"/>
      <c r="BX321" s="74"/>
      <c r="BY321" s="75"/>
      <c r="BZ321" s="74"/>
      <c r="CA321" s="74"/>
      <c r="CB321" s="74"/>
      <c r="CC321" s="74"/>
      <c r="CD321" s="74"/>
      <c r="CE321" s="75"/>
      <c r="CF321" s="74"/>
      <c r="CG321" s="74"/>
      <c r="CH321" s="74"/>
      <c r="CI321" s="74"/>
      <c r="CJ321" s="143"/>
      <c r="CL321" s="73"/>
      <c r="CM321" s="74"/>
      <c r="CN321" s="74"/>
      <c r="CO321" s="74"/>
      <c r="CP321" s="74"/>
      <c r="CQ321" s="74"/>
      <c r="CR321" s="75"/>
      <c r="CS321" s="74"/>
      <c r="CT321" s="74"/>
      <c r="CU321" s="74"/>
      <c r="CV321" s="74"/>
      <c r="CW321" s="74"/>
      <c r="CX321" s="75"/>
      <c r="CY321" s="74"/>
      <c r="CZ321" s="74"/>
      <c r="DA321" s="74"/>
      <c r="DB321" s="74"/>
      <c r="DC321" s="143"/>
      <c r="DE321" s="73"/>
      <c r="DF321" s="74"/>
      <c r="DG321" s="74"/>
      <c r="DH321" s="74"/>
      <c r="DI321" s="74"/>
      <c r="DJ321" s="74"/>
      <c r="DK321" s="75"/>
      <c r="DL321" s="74"/>
      <c r="DM321" s="74"/>
      <c r="DN321" s="74"/>
      <c r="DO321" s="74"/>
      <c r="DP321" s="74"/>
      <c r="DQ321" s="75"/>
      <c r="DR321" s="74"/>
      <c r="DS321" s="74"/>
      <c r="DT321" s="74"/>
      <c r="DU321" s="74"/>
      <c r="DV321" s="143"/>
      <c r="DX321" s="73"/>
      <c r="DY321" s="74"/>
      <c r="DZ321" s="74"/>
      <c r="EA321" s="74"/>
      <c r="EB321" s="74"/>
      <c r="EC321" s="74"/>
      <c r="ED321" s="75"/>
      <c r="EE321" s="74"/>
      <c r="EF321" s="74"/>
      <c r="EG321" s="74"/>
      <c r="EH321" s="74"/>
      <c r="EI321" s="74"/>
      <c r="EJ321" s="75"/>
      <c r="EK321" s="74"/>
      <c r="EL321" s="74"/>
      <c r="EM321" s="74"/>
      <c r="EN321" s="74"/>
      <c r="EO321" s="143"/>
    </row>
    <row r="322" spans="1:145" ht="14.45" customHeight="1">
      <c r="A322" s="64"/>
      <c r="B322" s="65"/>
      <c r="N322" s="73"/>
      <c r="O322" s="74"/>
      <c r="P322" s="74"/>
      <c r="Q322" s="74"/>
      <c r="R322" s="74"/>
      <c r="S322" s="74"/>
      <c r="T322" s="75"/>
      <c r="U322" s="74"/>
      <c r="V322" s="74"/>
      <c r="W322" s="74"/>
      <c r="X322" s="74"/>
      <c r="Y322" s="74"/>
      <c r="Z322" s="75"/>
      <c r="AA322" s="74"/>
      <c r="AB322" s="74"/>
      <c r="AC322" s="74"/>
      <c r="AD322" s="74"/>
      <c r="AE322" s="143"/>
      <c r="AG322" s="73"/>
      <c r="AH322" s="74"/>
      <c r="AI322" s="74"/>
      <c r="AJ322" s="74"/>
      <c r="AK322" s="74"/>
      <c r="AL322" s="74"/>
      <c r="AM322" s="75"/>
      <c r="AN322" s="74"/>
      <c r="AO322" s="74"/>
      <c r="AP322" s="74"/>
      <c r="AQ322" s="74"/>
      <c r="AR322" s="74"/>
      <c r="AS322" s="75"/>
      <c r="AT322" s="74"/>
      <c r="AU322" s="74"/>
      <c r="AV322" s="74"/>
      <c r="AW322" s="74"/>
      <c r="AX322" s="143"/>
      <c r="AZ322" s="73"/>
      <c r="BA322" s="74"/>
      <c r="BB322" s="74"/>
      <c r="BC322" s="74"/>
      <c r="BD322" s="74"/>
      <c r="BE322" s="74"/>
      <c r="BF322" s="75"/>
      <c r="BG322" s="74"/>
      <c r="BH322" s="74"/>
      <c r="BI322" s="74"/>
      <c r="BJ322" s="74"/>
      <c r="BK322" s="74"/>
      <c r="BL322" s="75"/>
      <c r="BM322" s="74"/>
      <c r="BN322" s="74"/>
      <c r="BO322" s="74"/>
      <c r="BP322" s="74"/>
      <c r="BQ322" s="143"/>
      <c r="BS322" s="73"/>
      <c r="BT322" s="74"/>
      <c r="BU322" s="74"/>
      <c r="BV322" s="74"/>
      <c r="BW322" s="74"/>
      <c r="BX322" s="74"/>
      <c r="BY322" s="75"/>
      <c r="BZ322" s="74"/>
      <c r="CA322" s="74"/>
      <c r="CB322" s="74"/>
      <c r="CC322" s="74"/>
      <c r="CD322" s="74"/>
      <c r="CE322" s="75"/>
      <c r="CF322" s="74"/>
      <c r="CG322" s="74"/>
      <c r="CH322" s="74"/>
      <c r="CI322" s="74"/>
      <c r="CJ322" s="143"/>
      <c r="CL322" s="73"/>
      <c r="CM322" s="74"/>
      <c r="CN322" s="74"/>
      <c r="CO322" s="74"/>
      <c r="CP322" s="74"/>
      <c r="CQ322" s="74"/>
      <c r="CR322" s="75"/>
      <c r="CS322" s="74"/>
      <c r="CT322" s="74"/>
      <c r="CU322" s="74"/>
      <c r="CV322" s="74"/>
      <c r="CW322" s="74"/>
      <c r="CX322" s="75"/>
      <c r="CY322" s="74"/>
      <c r="CZ322" s="74"/>
      <c r="DA322" s="74"/>
      <c r="DB322" s="74"/>
      <c r="DC322" s="143"/>
      <c r="DE322" s="73"/>
      <c r="DF322" s="74"/>
      <c r="DG322" s="74"/>
      <c r="DH322" s="74"/>
      <c r="DI322" s="74"/>
      <c r="DJ322" s="74"/>
      <c r="DK322" s="75"/>
      <c r="DL322" s="74"/>
      <c r="DM322" s="74"/>
      <c r="DN322" s="74"/>
      <c r="DO322" s="74"/>
      <c r="DP322" s="74"/>
      <c r="DQ322" s="75"/>
      <c r="DR322" s="74"/>
      <c r="DS322" s="74"/>
      <c r="DT322" s="74"/>
      <c r="DU322" s="74"/>
      <c r="DV322" s="143"/>
      <c r="DX322" s="73"/>
      <c r="DY322" s="74"/>
      <c r="DZ322" s="74"/>
      <c r="EA322" s="74"/>
      <c r="EB322" s="74"/>
      <c r="EC322" s="74"/>
      <c r="ED322" s="75"/>
      <c r="EE322" s="74"/>
      <c r="EF322" s="74"/>
      <c r="EG322" s="74"/>
      <c r="EH322" s="74"/>
      <c r="EI322" s="74"/>
      <c r="EJ322" s="75"/>
      <c r="EK322" s="74"/>
      <c r="EL322" s="74"/>
      <c r="EM322" s="74"/>
      <c r="EN322" s="74"/>
      <c r="EO322" s="143"/>
    </row>
    <row r="323" spans="1:145" ht="14.45" customHeight="1">
      <c r="A323" s="64"/>
      <c r="B323" s="65"/>
      <c r="N323" s="73"/>
      <c r="O323" s="74"/>
      <c r="P323" s="74"/>
      <c r="Q323" s="74"/>
      <c r="R323" s="74"/>
      <c r="S323" s="74"/>
      <c r="T323" s="75"/>
      <c r="U323" s="74"/>
      <c r="V323" s="74"/>
      <c r="W323" s="74"/>
      <c r="X323" s="74"/>
      <c r="Y323" s="74"/>
      <c r="Z323" s="75"/>
      <c r="AA323" s="74"/>
      <c r="AB323" s="74"/>
      <c r="AC323" s="74"/>
      <c r="AD323" s="74"/>
      <c r="AE323" s="143"/>
      <c r="AG323" s="73"/>
      <c r="AH323" s="74"/>
      <c r="AI323" s="74"/>
      <c r="AJ323" s="74"/>
      <c r="AK323" s="74"/>
      <c r="AL323" s="74"/>
      <c r="AM323" s="75"/>
      <c r="AN323" s="74"/>
      <c r="AO323" s="74"/>
      <c r="AP323" s="74"/>
      <c r="AQ323" s="74"/>
      <c r="AR323" s="74"/>
      <c r="AS323" s="75"/>
      <c r="AT323" s="74"/>
      <c r="AU323" s="74"/>
      <c r="AV323" s="74"/>
      <c r="AW323" s="74"/>
      <c r="AX323" s="143"/>
      <c r="AZ323" s="73"/>
      <c r="BA323" s="74"/>
      <c r="BB323" s="74"/>
      <c r="BC323" s="74"/>
      <c r="BD323" s="74"/>
      <c r="BE323" s="74"/>
      <c r="BF323" s="75"/>
      <c r="BG323" s="74"/>
      <c r="BH323" s="74"/>
      <c r="BI323" s="74"/>
      <c r="BJ323" s="74"/>
      <c r="BK323" s="74"/>
      <c r="BL323" s="75"/>
      <c r="BM323" s="74"/>
      <c r="BN323" s="74"/>
      <c r="BO323" s="74"/>
      <c r="BP323" s="74"/>
      <c r="BQ323" s="143"/>
      <c r="BS323" s="73"/>
      <c r="BT323" s="74"/>
      <c r="BU323" s="74"/>
      <c r="BV323" s="74"/>
      <c r="BW323" s="74"/>
      <c r="BX323" s="74"/>
      <c r="BY323" s="75"/>
      <c r="BZ323" s="74"/>
      <c r="CA323" s="74"/>
      <c r="CB323" s="74"/>
      <c r="CC323" s="74"/>
      <c r="CD323" s="74"/>
      <c r="CE323" s="75"/>
      <c r="CF323" s="74"/>
      <c r="CG323" s="74"/>
      <c r="CH323" s="74"/>
      <c r="CI323" s="74"/>
      <c r="CJ323" s="143"/>
      <c r="CL323" s="73"/>
      <c r="CM323" s="74"/>
      <c r="CN323" s="74"/>
      <c r="CO323" s="74"/>
      <c r="CP323" s="74"/>
      <c r="CQ323" s="74"/>
      <c r="CR323" s="75"/>
      <c r="CS323" s="74"/>
      <c r="CT323" s="74"/>
      <c r="CU323" s="74"/>
      <c r="CV323" s="74"/>
      <c r="CW323" s="74"/>
      <c r="CX323" s="75"/>
      <c r="CY323" s="74"/>
      <c r="CZ323" s="74"/>
      <c r="DA323" s="74"/>
      <c r="DB323" s="74"/>
      <c r="DC323" s="143"/>
      <c r="DE323" s="73"/>
      <c r="DF323" s="74"/>
      <c r="DG323" s="74"/>
      <c r="DH323" s="74"/>
      <c r="DI323" s="74"/>
      <c r="DJ323" s="74"/>
      <c r="DK323" s="75"/>
      <c r="DL323" s="74"/>
      <c r="DM323" s="74"/>
      <c r="DN323" s="74"/>
      <c r="DO323" s="74"/>
      <c r="DP323" s="74"/>
      <c r="DQ323" s="75"/>
      <c r="DR323" s="74"/>
      <c r="DS323" s="74"/>
      <c r="DT323" s="74"/>
      <c r="DU323" s="74"/>
      <c r="DV323" s="143"/>
      <c r="DX323" s="73"/>
      <c r="DY323" s="74"/>
      <c r="DZ323" s="74"/>
      <c r="EA323" s="74"/>
      <c r="EB323" s="74"/>
      <c r="EC323" s="74"/>
      <c r="ED323" s="75"/>
      <c r="EE323" s="74"/>
      <c r="EF323" s="74"/>
      <c r="EG323" s="74"/>
      <c r="EH323" s="74"/>
      <c r="EI323" s="74"/>
      <c r="EJ323" s="75"/>
      <c r="EK323" s="74"/>
      <c r="EL323" s="74"/>
      <c r="EM323" s="74"/>
      <c r="EN323" s="74"/>
      <c r="EO323" s="143"/>
    </row>
    <row r="324" spans="1:145" ht="14.45" customHeight="1">
      <c r="A324" s="64"/>
      <c r="B324" s="65"/>
      <c r="N324" s="73"/>
      <c r="O324" s="74"/>
      <c r="P324" s="74"/>
      <c r="Q324" s="74"/>
      <c r="R324" s="74"/>
      <c r="S324" s="74"/>
      <c r="T324" s="75"/>
      <c r="U324" s="74"/>
      <c r="V324" s="74"/>
      <c r="W324" s="74"/>
      <c r="X324" s="74"/>
      <c r="Y324" s="74"/>
      <c r="Z324" s="75"/>
      <c r="AA324" s="74"/>
      <c r="AB324" s="74"/>
      <c r="AC324" s="74"/>
      <c r="AD324" s="74"/>
      <c r="AE324" s="143"/>
      <c r="AG324" s="73"/>
      <c r="AH324" s="74"/>
      <c r="AI324" s="74"/>
      <c r="AJ324" s="74"/>
      <c r="AK324" s="74"/>
      <c r="AL324" s="74"/>
      <c r="AM324" s="75"/>
      <c r="AN324" s="74"/>
      <c r="AO324" s="74"/>
      <c r="AP324" s="74"/>
      <c r="AQ324" s="74"/>
      <c r="AR324" s="74"/>
      <c r="AS324" s="75"/>
      <c r="AT324" s="74"/>
      <c r="AU324" s="74"/>
      <c r="AV324" s="74"/>
      <c r="AW324" s="74"/>
      <c r="AX324" s="143"/>
      <c r="AZ324" s="73"/>
      <c r="BA324" s="74"/>
      <c r="BB324" s="74"/>
      <c r="BC324" s="74"/>
      <c r="BD324" s="74"/>
      <c r="BE324" s="74"/>
      <c r="BF324" s="75"/>
      <c r="BG324" s="74"/>
      <c r="BH324" s="74"/>
      <c r="BI324" s="74"/>
      <c r="BJ324" s="74"/>
      <c r="BK324" s="74"/>
      <c r="BL324" s="75"/>
      <c r="BM324" s="74"/>
      <c r="BN324" s="74"/>
      <c r="BO324" s="74"/>
      <c r="BP324" s="74"/>
      <c r="BQ324" s="143"/>
      <c r="BS324" s="73"/>
      <c r="BT324" s="74"/>
      <c r="BU324" s="74"/>
      <c r="BV324" s="74"/>
      <c r="BW324" s="74"/>
      <c r="BX324" s="74"/>
      <c r="BY324" s="75"/>
      <c r="BZ324" s="74"/>
      <c r="CA324" s="74"/>
      <c r="CB324" s="74"/>
      <c r="CC324" s="74"/>
      <c r="CD324" s="74"/>
      <c r="CE324" s="75"/>
      <c r="CF324" s="74"/>
      <c r="CG324" s="74"/>
      <c r="CH324" s="74"/>
      <c r="CI324" s="74"/>
      <c r="CJ324" s="143"/>
      <c r="CL324" s="73"/>
      <c r="CM324" s="74"/>
      <c r="CN324" s="74"/>
      <c r="CO324" s="74"/>
      <c r="CP324" s="74"/>
      <c r="CQ324" s="74"/>
      <c r="CR324" s="75"/>
      <c r="CS324" s="74"/>
      <c r="CT324" s="74"/>
      <c r="CU324" s="74"/>
      <c r="CV324" s="74"/>
      <c r="CW324" s="74"/>
      <c r="CX324" s="75"/>
      <c r="CY324" s="74"/>
      <c r="CZ324" s="74"/>
      <c r="DA324" s="74"/>
      <c r="DB324" s="74"/>
      <c r="DC324" s="143"/>
      <c r="DE324" s="73"/>
      <c r="DF324" s="74"/>
      <c r="DG324" s="74"/>
      <c r="DH324" s="74"/>
      <c r="DI324" s="74"/>
      <c r="DJ324" s="74"/>
      <c r="DK324" s="75"/>
      <c r="DL324" s="74"/>
      <c r="DM324" s="74"/>
      <c r="DN324" s="74"/>
      <c r="DO324" s="74"/>
      <c r="DP324" s="74"/>
      <c r="DQ324" s="75"/>
      <c r="DR324" s="74"/>
      <c r="DS324" s="74"/>
      <c r="DT324" s="74"/>
      <c r="DU324" s="74"/>
      <c r="DV324" s="143"/>
      <c r="DX324" s="73"/>
      <c r="DY324" s="74"/>
      <c r="DZ324" s="74"/>
      <c r="EA324" s="74"/>
      <c r="EB324" s="74"/>
      <c r="EC324" s="74"/>
      <c r="ED324" s="75"/>
      <c r="EE324" s="74"/>
      <c r="EF324" s="74"/>
      <c r="EG324" s="74"/>
      <c r="EH324" s="74"/>
      <c r="EI324" s="74"/>
      <c r="EJ324" s="75"/>
      <c r="EK324" s="74"/>
      <c r="EL324" s="74"/>
      <c r="EM324" s="74"/>
      <c r="EN324" s="74"/>
      <c r="EO324" s="143"/>
    </row>
    <row r="325" spans="1:145" ht="14.45" customHeight="1">
      <c r="A325" s="64"/>
      <c r="B325" s="65"/>
      <c r="N325" s="73"/>
      <c r="O325" s="74"/>
      <c r="P325" s="74"/>
      <c r="Q325" s="74"/>
      <c r="R325" s="74"/>
      <c r="S325" s="74"/>
      <c r="T325" s="75"/>
      <c r="U325" s="74"/>
      <c r="V325" s="74"/>
      <c r="W325" s="74"/>
      <c r="X325" s="74"/>
      <c r="Y325" s="74"/>
      <c r="Z325" s="75"/>
      <c r="AA325" s="74"/>
      <c r="AB325" s="74"/>
      <c r="AC325" s="74"/>
      <c r="AD325" s="74"/>
      <c r="AE325" s="143"/>
      <c r="AG325" s="73"/>
      <c r="AH325" s="74"/>
      <c r="AI325" s="74"/>
      <c r="AJ325" s="74"/>
      <c r="AK325" s="74"/>
      <c r="AL325" s="74"/>
      <c r="AM325" s="75"/>
      <c r="AN325" s="74"/>
      <c r="AO325" s="74"/>
      <c r="AP325" s="74"/>
      <c r="AQ325" s="74"/>
      <c r="AR325" s="74"/>
      <c r="AS325" s="75"/>
      <c r="AT325" s="74"/>
      <c r="AU325" s="74"/>
      <c r="AV325" s="74"/>
      <c r="AW325" s="74"/>
      <c r="AX325" s="143"/>
      <c r="AZ325" s="73"/>
      <c r="BA325" s="74"/>
      <c r="BB325" s="74"/>
      <c r="BC325" s="74"/>
      <c r="BD325" s="74"/>
      <c r="BE325" s="74"/>
      <c r="BF325" s="75"/>
      <c r="BG325" s="74"/>
      <c r="BH325" s="74"/>
      <c r="BI325" s="74"/>
      <c r="BJ325" s="74"/>
      <c r="BK325" s="74"/>
      <c r="BL325" s="75"/>
      <c r="BM325" s="74"/>
      <c r="BN325" s="74"/>
      <c r="BO325" s="74"/>
      <c r="BP325" s="74"/>
      <c r="BQ325" s="143"/>
      <c r="BS325" s="73"/>
      <c r="BT325" s="74"/>
      <c r="BU325" s="74"/>
      <c r="BV325" s="74"/>
      <c r="BW325" s="74"/>
      <c r="BX325" s="74"/>
      <c r="BY325" s="75"/>
      <c r="BZ325" s="74"/>
      <c r="CA325" s="74"/>
      <c r="CB325" s="74"/>
      <c r="CC325" s="74"/>
      <c r="CD325" s="74"/>
      <c r="CE325" s="75"/>
      <c r="CF325" s="74"/>
      <c r="CG325" s="74"/>
      <c r="CH325" s="74"/>
      <c r="CI325" s="74"/>
      <c r="CJ325" s="143"/>
      <c r="CL325" s="73"/>
      <c r="CM325" s="74"/>
      <c r="CN325" s="74"/>
      <c r="CO325" s="74"/>
      <c r="CP325" s="74"/>
      <c r="CQ325" s="74"/>
      <c r="CR325" s="75"/>
      <c r="CS325" s="74"/>
      <c r="CT325" s="74"/>
      <c r="CU325" s="74"/>
      <c r="CV325" s="74"/>
      <c r="CW325" s="74"/>
      <c r="CX325" s="75"/>
      <c r="CY325" s="74"/>
      <c r="CZ325" s="74"/>
      <c r="DA325" s="74"/>
      <c r="DB325" s="74"/>
      <c r="DC325" s="143"/>
      <c r="DE325" s="73"/>
      <c r="DF325" s="74"/>
      <c r="DG325" s="74"/>
      <c r="DH325" s="74"/>
      <c r="DI325" s="74"/>
      <c r="DJ325" s="74"/>
      <c r="DK325" s="75"/>
      <c r="DL325" s="74"/>
      <c r="DM325" s="74"/>
      <c r="DN325" s="74"/>
      <c r="DO325" s="74"/>
      <c r="DP325" s="74"/>
      <c r="DQ325" s="75"/>
      <c r="DR325" s="74"/>
      <c r="DS325" s="74"/>
      <c r="DT325" s="74"/>
      <c r="DU325" s="74"/>
      <c r="DV325" s="143"/>
      <c r="DX325" s="73"/>
      <c r="DY325" s="74"/>
      <c r="DZ325" s="74"/>
      <c r="EA325" s="74"/>
      <c r="EB325" s="74"/>
      <c r="EC325" s="74"/>
      <c r="ED325" s="75"/>
      <c r="EE325" s="74"/>
      <c r="EF325" s="74"/>
      <c r="EG325" s="74"/>
      <c r="EH325" s="74"/>
      <c r="EI325" s="74"/>
      <c r="EJ325" s="75"/>
      <c r="EK325" s="74"/>
      <c r="EL325" s="74"/>
      <c r="EM325" s="74"/>
      <c r="EN325" s="74"/>
      <c r="EO325" s="143"/>
    </row>
    <row r="326" spans="1:145" ht="14.45" customHeight="1">
      <c r="A326" s="64"/>
      <c r="B326" s="65"/>
      <c r="N326" s="73"/>
      <c r="O326" s="74"/>
      <c r="P326" s="74"/>
      <c r="Q326" s="74"/>
      <c r="R326" s="74"/>
      <c r="S326" s="74"/>
      <c r="T326" s="75"/>
      <c r="U326" s="74"/>
      <c r="V326" s="74"/>
      <c r="W326" s="74"/>
      <c r="X326" s="74"/>
      <c r="Y326" s="74"/>
      <c r="Z326" s="75"/>
      <c r="AA326" s="74"/>
      <c r="AB326" s="74"/>
      <c r="AC326" s="74"/>
      <c r="AD326" s="74"/>
      <c r="AE326" s="143"/>
      <c r="AG326" s="73"/>
      <c r="AH326" s="74"/>
      <c r="AI326" s="74"/>
      <c r="AJ326" s="74"/>
      <c r="AK326" s="74"/>
      <c r="AL326" s="74"/>
      <c r="AM326" s="75"/>
      <c r="AN326" s="74"/>
      <c r="AO326" s="74"/>
      <c r="AP326" s="74"/>
      <c r="AQ326" s="74"/>
      <c r="AR326" s="74"/>
      <c r="AS326" s="75"/>
      <c r="AT326" s="74"/>
      <c r="AU326" s="74"/>
      <c r="AV326" s="74"/>
      <c r="AW326" s="74"/>
      <c r="AX326" s="143"/>
      <c r="AZ326" s="73"/>
      <c r="BA326" s="74"/>
      <c r="BB326" s="74"/>
      <c r="BC326" s="74"/>
      <c r="BD326" s="74"/>
      <c r="BE326" s="74"/>
      <c r="BF326" s="75"/>
      <c r="BG326" s="74"/>
      <c r="BH326" s="74"/>
      <c r="BI326" s="74"/>
      <c r="BJ326" s="74"/>
      <c r="BK326" s="74"/>
      <c r="BL326" s="75"/>
      <c r="BM326" s="74"/>
      <c r="BN326" s="74"/>
      <c r="BO326" s="74"/>
      <c r="BP326" s="74"/>
      <c r="BQ326" s="143"/>
      <c r="BS326" s="73"/>
      <c r="BT326" s="74"/>
      <c r="BU326" s="74"/>
      <c r="BV326" s="74"/>
      <c r="BW326" s="74"/>
      <c r="BX326" s="74"/>
      <c r="BY326" s="75"/>
      <c r="BZ326" s="74"/>
      <c r="CA326" s="74"/>
      <c r="CB326" s="74"/>
      <c r="CC326" s="74"/>
      <c r="CD326" s="74"/>
      <c r="CE326" s="75"/>
      <c r="CF326" s="74"/>
      <c r="CG326" s="74"/>
      <c r="CH326" s="74"/>
      <c r="CI326" s="74"/>
      <c r="CJ326" s="143"/>
      <c r="CL326" s="73"/>
      <c r="CM326" s="74"/>
      <c r="CN326" s="74"/>
      <c r="CO326" s="74"/>
      <c r="CP326" s="74"/>
      <c r="CQ326" s="74"/>
      <c r="CR326" s="75"/>
      <c r="CS326" s="74"/>
      <c r="CT326" s="74"/>
      <c r="CU326" s="74"/>
      <c r="CV326" s="74"/>
      <c r="CW326" s="74"/>
      <c r="CX326" s="75"/>
      <c r="CY326" s="74"/>
      <c r="CZ326" s="74"/>
      <c r="DA326" s="74"/>
      <c r="DB326" s="74"/>
      <c r="DC326" s="143"/>
      <c r="DE326" s="73"/>
      <c r="DF326" s="74"/>
      <c r="DG326" s="74"/>
      <c r="DH326" s="74"/>
      <c r="DI326" s="74"/>
      <c r="DJ326" s="74"/>
      <c r="DK326" s="75"/>
      <c r="DL326" s="74"/>
      <c r="DM326" s="74"/>
      <c r="DN326" s="74"/>
      <c r="DO326" s="74"/>
      <c r="DP326" s="74"/>
      <c r="DQ326" s="75"/>
      <c r="DR326" s="74"/>
      <c r="DS326" s="74"/>
      <c r="DT326" s="74"/>
      <c r="DU326" s="74"/>
      <c r="DV326" s="143"/>
      <c r="DX326" s="73"/>
      <c r="DY326" s="74"/>
      <c r="DZ326" s="74"/>
      <c r="EA326" s="74"/>
      <c r="EB326" s="74"/>
      <c r="EC326" s="74"/>
      <c r="ED326" s="75"/>
      <c r="EE326" s="74"/>
      <c r="EF326" s="74"/>
      <c r="EG326" s="74"/>
      <c r="EH326" s="74"/>
      <c r="EI326" s="74"/>
      <c r="EJ326" s="75"/>
      <c r="EK326" s="74"/>
      <c r="EL326" s="74"/>
      <c r="EM326" s="74"/>
      <c r="EN326" s="74"/>
      <c r="EO326" s="143"/>
    </row>
    <row r="327" spans="1:145" ht="14.45" customHeight="1">
      <c r="A327" s="64"/>
      <c r="B327" s="65"/>
      <c r="N327" s="73"/>
      <c r="O327" s="74"/>
      <c r="P327" s="74"/>
      <c r="Q327" s="74"/>
      <c r="R327" s="74"/>
      <c r="S327" s="74"/>
      <c r="T327" s="75"/>
      <c r="U327" s="74"/>
      <c r="V327" s="74"/>
      <c r="W327" s="74"/>
      <c r="X327" s="74"/>
      <c r="Y327" s="74"/>
      <c r="Z327" s="75"/>
      <c r="AA327" s="74"/>
      <c r="AB327" s="74"/>
      <c r="AC327" s="74"/>
      <c r="AD327" s="74"/>
      <c r="AE327" s="143"/>
      <c r="AG327" s="73"/>
      <c r="AH327" s="74"/>
      <c r="AI327" s="74"/>
      <c r="AJ327" s="74"/>
      <c r="AK327" s="74"/>
      <c r="AL327" s="74"/>
      <c r="AM327" s="75"/>
      <c r="AN327" s="74"/>
      <c r="AO327" s="74"/>
      <c r="AP327" s="74"/>
      <c r="AQ327" s="74"/>
      <c r="AR327" s="74"/>
      <c r="AS327" s="75"/>
      <c r="AT327" s="74"/>
      <c r="AU327" s="74"/>
      <c r="AV327" s="74"/>
      <c r="AW327" s="74"/>
      <c r="AX327" s="143"/>
      <c r="AZ327" s="73"/>
      <c r="BA327" s="74"/>
      <c r="BB327" s="74"/>
      <c r="BC327" s="74"/>
      <c r="BD327" s="74"/>
      <c r="BE327" s="74"/>
      <c r="BF327" s="75"/>
      <c r="BG327" s="74"/>
      <c r="BH327" s="74"/>
      <c r="BI327" s="74"/>
      <c r="BJ327" s="74"/>
      <c r="BK327" s="74"/>
      <c r="BL327" s="75"/>
      <c r="BM327" s="74"/>
      <c r="BN327" s="74"/>
      <c r="BO327" s="74"/>
      <c r="BP327" s="74"/>
      <c r="BQ327" s="143"/>
      <c r="BS327" s="73"/>
      <c r="BT327" s="74"/>
      <c r="BU327" s="74"/>
      <c r="BV327" s="74"/>
      <c r="BW327" s="74"/>
      <c r="BX327" s="74"/>
      <c r="BY327" s="75"/>
      <c r="BZ327" s="74"/>
      <c r="CA327" s="74"/>
      <c r="CB327" s="74"/>
      <c r="CC327" s="74"/>
      <c r="CD327" s="74"/>
      <c r="CE327" s="75"/>
      <c r="CF327" s="74"/>
      <c r="CG327" s="74"/>
      <c r="CH327" s="74"/>
      <c r="CI327" s="74"/>
      <c r="CJ327" s="143"/>
      <c r="CL327" s="73"/>
      <c r="CM327" s="74"/>
      <c r="CN327" s="74"/>
      <c r="CO327" s="74"/>
      <c r="CP327" s="74"/>
      <c r="CQ327" s="74"/>
      <c r="CR327" s="75"/>
      <c r="CS327" s="74"/>
      <c r="CT327" s="74"/>
      <c r="CU327" s="74"/>
      <c r="CV327" s="74"/>
      <c r="CW327" s="74"/>
      <c r="CX327" s="75"/>
      <c r="CY327" s="74"/>
      <c r="CZ327" s="74"/>
      <c r="DA327" s="74"/>
      <c r="DB327" s="74"/>
      <c r="DC327" s="143"/>
      <c r="DE327" s="73"/>
      <c r="DF327" s="74"/>
      <c r="DG327" s="74"/>
      <c r="DH327" s="74"/>
      <c r="DI327" s="74"/>
      <c r="DJ327" s="74"/>
      <c r="DK327" s="75"/>
      <c r="DL327" s="74"/>
      <c r="DM327" s="74"/>
      <c r="DN327" s="74"/>
      <c r="DO327" s="74"/>
      <c r="DP327" s="74"/>
      <c r="DQ327" s="75"/>
      <c r="DR327" s="74"/>
      <c r="DS327" s="74"/>
      <c r="DT327" s="74"/>
      <c r="DU327" s="74"/>
      <c r="DV327" s="143"/>
      <c r="DX327" s="73"/>
      <c r="DY327" s="74"/>
      <c r="DZ327" s="74"/>
      <c r="EA327" s="74"/>
      <c r="EB327" s="74"/>
      <c r="EC327" s="74"/>
      <c r="ED327" s="75"/>
      <c r="EE327" s="74"/>
      <c r="EF327" s="74"/>
      <c r="EG327" s="74"/>
      <c r="EH327" s="74"/>
      <c r="EI327" s="74"/>
      <c r="EJ327" s="75"/>
      <c r="EK327" s="74"/>
      <c r="EL327" s="74"/>
      <c r="EM327" s="74"/>
      <c r="EN327" s="74"/>
      <c r="EO327" s="143"/>
    </row>
    <row r="328" spans="1:145" ht="14.45" customHeight="1">
      <c r="A328" s="64"/>
      <c r="B328" s="65"/>
      <c r="N328" s="73"/>
      <c r="O328" s="74"/>
      <c r="P328" s="74"/>
      <c r="Q328" s="74"/>
      <c r="R328" s="74"/>
      <c r="S328" s="74"/>
      <c r="T328" s="75"/>
      <c r="U328" s="74"/>
      <c r="V328" s="74"/>
      <c r="W328" s="74"/>
      <c r="X328" s="74"/>
      <c r="Y328" s="74"/>
      <c r="Z328" s="75"/>
      <c r="AA328" s="74"/>
      <c r="AB328" s="74"/>
      <c r="AC328" s="74"/>
      <c r="AD328" s="74"/>
      <c r="AE328" s="143"/>
      <c r="AG328" s="73"/>
      <c r="AH328" s="74"/>
      <c r="AI328" s="74"/>
      <c r="AJ328" s="74"/>
      <c r="AK328" s="74"/>
      <c r="AL328" s="74"/>
      <c r="AM328" s="75"/>
      <c r="AN328" s="74"/>
      <c r="AO328" s="74"/>
      <c r="AP328" s="74"/>
      <c r="AQ328" s="74"/>
      <c r="AR328" s="74"/>
      <c r="AS328" s="75"/>
      <c r="AT328" s="74"/>
      <c r="AU328" s="74"/>
      <c r="AV328" s="74"/>
      <c r="AW328" s="74"/>
      <c r="AX328" s="143"/>
      <c r="AZ328" s="73"/>
      <c r="BA328" s="74"/>
      <c r="BB328" s="74"/>
      <c r="BC328" s="74"/>
      <c r="BD328" s="74"/>
      <c r="BE328" s="74"/>
      <c r="BF328" s="75"/>
      <c r="BG328" s="74"/>
      <c r="BH328" s="74"/>
      <c r="BI328" s="74"/>
      <c r="BJ328" s="74"/>
      <c r="BK328" s="74"/>
      <c r="BL328" s="75"/>
      <c r="BM328" s="74"/>
      <c r="BN328" s="74"/>
      <c r="BO328" s="74"/>
      <c r="BP328" s="74"/>
      <c r="BQ328" s="143"/>
      <c r="BS328" s="73"/>
      <c r="BT328" s="74"/>
      <c r="BU328" s="74"/>
      <c r="BV328" s="74"/>
      <c r="BW328" s="74"/>
      <c r="BX328" s="74"/>
      <c r="BY328" s="75"/>
      <c r="BZ328" s="74"/>
      <c r="CA328" s="74"/>
      <c r="CB328" s="74"/>
      <c r="CC328" s="74"/>
      <c r="CD328" s="74"/>
      <c r="CE328" s="75"/>
      <c r="CF328" s="74"/>
      <c r="CG328" s="74"/>
      <c r="CH328" s="74"/>
      <c r="CI328" s="74"/>
      <c r="CJ328" s="143"/>
      <c r="CL328" s="73"/>
      <c r="CM328" s="74"/>
      <c r="CN328" s="74"/>
      <c r="CO328" s="74"/>
      <c r="CP328" s="74"/>
      <c r="CQ328" s="74"/>
      <c r="CR328" s="75"/>
      <c r="CS328" s="74"/>
      <c r="CT328" s="74"/>
      <c r="CU328" s="74"/>
      <c r="CV328" s="74"/>
      <c r="CW328" s="74"/>
      <c r="CX328" s="75"/>
      <c r="CY328" s="74"/>
      <c r="CZ328" s="74"/>
      <c r="DA328" s="74"/>
      <c r="DB328" s="74"/>
      <c r="DC328" s="143"/>
      <c r="DE328" s="73"/>
      <c r="DF328" s="74"/>
      <c r="DG328" s="74"/>
      <c r="DH328" s="74"/>
      <c r="DI328" s="74"/>
      <c r="DJ328" s="74"/>
      <c r="DK328" s="75"/>
      <c r="DL328" s="74"/>
      <c r="DM328" s="74"/>
      <c r="DN328" s="74"/>
      <c r="DO328" s="74"/>
      <c r="DP328" s="74"/>
      <c r="DQ328" s="75"/>
      <c r="DR328" s="74"/>
      <c r="DS328" s="74"/>
      <c r="DT328" s="74"/>
      <c r="DU328" s="74"/>
      <c r="DV328" s="143"/>
      <c r="DX328" s="73"/>
      <c r="DY328" s="74"/>
      <c r="DZ328" s="74"/>
      <c r="EA328" s="74"/>
      <c r="EB328" s="74"/>
      <c r="EC328" s="74"/>
      <c r="ED328" s="75"/>
      <c r="EE328" s="74"/>
      <c r="EF328" s="74"/>
      <c r="EG328" s="74"/>
      <c r="EH328" s="74"/>
      <c r="EI328" s="74"/>
      <c r="EJ328" s="75"/>
      <c r="EK328" s="74"/>
      <c r="EL328" s="74"/>
      <c r="EM328" s="74"/>
      <c r="EN328" s="74"/>
      <c r="EO328" s="143"/>
    </row>
    <row r="329" spans="1:145" ht="14.45" customHeight="1">
      <c r="A329" s="64"/>
      <c r="B329" s="65"/>
      <c r="N329" s="73"/>
      <c r="O329" s="74"/>
      <c r="P329" s="74"/>
      <c r="Q329" s="74"/>
      <c r="R329" s="74"/>
      <c r="S329" s="74"/>
      <c r="T329" s="75"/>
      <c r="U329" s="74"/>
      <c r="V329" s="74"/>
      <c r="W329" s="74"/>
      <c r="X329" s="74"/>
      <c r="Y329" s="74"/>
      <c r="Z329" s="75"/>
      <c r="AA329" s="74"/>
      <c r="AB329" s="74"/>
      <c r="AC329" s="74"/>
      <c r="AD329" s="74"/>
      <c r="AE329" s="143"/>
      <c r="AG329" s="73"/>
      <c r="AH329" s="74"/>
      <c r="AI329" s="74"/>
      <c r="AJ329" s="74"/>
      <c r="AK329" s="74"/>
      <c r="AL329" s="74"/>
      <c r="AM329" s="75"/>
      <c r="AN329" s="74"/>
      <c r="AO329" s="74"/>
      <c r="AP329" s="74"/>
      <c r="AQ329" s="74"/>
      <c r="AR329" s="74"/>
      <c r="AS329" s="75"/>
      <c r="AT329" s="74"/>
      <c r="AU329" s="74"/>
      <c r="AV329" s="74"/>
      <c r="AW329" s="74"/>
      <c r="AX329" s="143"/>
      <c r="AZ329" s="73"/>
      <c r="BA329" s="74"/>
      <c r="BB329" s="74"/>
      <c r="BC329" s="74"/>
      <c r="BD329" s="74"/>
      <c r="BE329" s="74"/>
      <c r="BF329" s="75"/>
      <c r="BG329" s="74"/>
      <c r="BH329" s="74"/>
      <c r="BI329" s="74"/>
      <c r="BJ329" s="74"/>
      <c r="BK329" s="74"/>
      <c r="BL329" s="75"/>
      <c r="BM329" s="74"/>
      <c r="BN329" s="74"/>
      <c r="BO329" s="74"/>
      <c r="BP329" s="74"/>
      <c r="BQ329" s="143"/>
      <c r="BS329" s="73"/>
      <c r="BT329" s="74"/>
      <c r="BU329" s="74"/>
      <c r="BV329" s="74"/>
      <c r="BW329" s="74"/>
      <c r="BX329" s="74"/>
      <c r="BY329" s="75"/>
      <c r="BZ329" s="74"/>
      <c r="CA329" s="74"/>
      <c r="CB329" s="74"/>
      <c r="CC329" s="74"/>
      <c r="CD329" s="74"/>
      <c r="CE329" s="75"/>
      <c r="CF329" s="74"/>
      <c r="CG329" s="74"/>
      <c r="CH329" s="74"/>
      <c r="CI329" s="74"/>
      <c r="CJ329" s="143"/>
      <c r="CL329" s="73"/>
      <c r="CM329" s="74"/>
      <c r="CN329" s="74"/>
      <c r="CO329" s="74"/>
      <c r="CP329" s="74"/>
      <c r="CQ329" s="74"/>
      <c r="CR329" s="75"/>
      <c r="CS329" s="74"/>
      <c r="CT329" s="74"/>
      <c r="CU329" s="74"/>
      <c r="CV329" s="74"/>
      <c r="CW329" s="74"/>
      <c r="CX329" s="75"/>
      <c r="CY329" s="74"/>
      <c r="CZ329" s="74"/>
      <c r="DA329" s="74"/>
      <c r="DB329" s="74"/>
      <c r="DC329" s="143"/>
      <c r="DE329" s="73"/>
      <c r="DF329" s="74"/>
      <c r="DG329" s="74"/>
      <c r="DH329" s="74"/>
      <c r="DI329" s="74"/>
      <c r="DJ329" s="74"/>
      <c r="DK329" s="75"/>
      <c r="DL329" s="74"/>
      <c r="DM329" s="74"/>
      <c r="DN329" s="74"/>
      <c r="DO329" s="74"/>
      <c r="DP329" s="74"/>
      <c r="DQ329" s="75"/>
      <c r="DR329" s="74"/>
      <c r="DS329" s="74"/>
      <c r="DT329" s="74"/>
      <c r="DU329" s="74"/>
      <c r="DV329" s="143"/>
      <c r="DX329" s="73"/>
      <c r="DY329" s="74"/>
      <c r="DZ329" s="74"/>
      <c r="EA329" s="74"/>
      <c r="EB329" s="74"/>
      <c r="EC329" s="74"/>
      <c r="ED329" s="75"/>
      <c r="EE329" s="74"/>
      <c r="EF329" s="74"/>
      <c r="EG329" s="74"/>
      <c r="EH329" s="74"/>
      <c r="EI329" s="74"/>
      <c r="EJ329" s="75"/>
      <c r="EK329" s="74"/>
      <c r="EL329" s="74"/>
      <c r="EM329" s="74"/>
      <c r="EN329" s="74"/>
      <c r="EO329" s="143"/>
    </row>
    <row r="330" spans="1:145" ht="14.45" customHeight="1">
      <c r="A330" s="64"/>
      <c r="B330" s="65"/>
      <c r="N330" s="73"/>
      <c r="O330" s="74"/>
      <c r="P330" s="74"/>
      <c r="Q330" s="74"/>
      <c r="R330" s="74"/>
      <c r="S330" s="74"/>
      <c r="T330" s="75"/>
      <c r="U330" s="74"/>
      <c r="V330" s="74"/>
      <c r="W330" s="74"/>
      <c r="X330" s="74"/>
      <c r="Y330" s="74"/>
      <c r="Z330" s="75"/>
      <c r="AA330" s="74"/>
      <c r="AB330" s="74"/>
      <c r="AC330" s="74"/>
      <c r="AD330" s="74"/>
      <c r="AE330" s="143"/>
      <c r="AG330" s="73"/>
      <c r="AH330" s="74"/>
      <c r="AI330" s="74"/>
      <c r="AJ330" s="74"/>
      <c r="AK330" s="74"/>
      <c r="AL330" s="74"/>
      <c r="AM330" s="75"/>
      <c r="AN330" s="74"/>
      <c r="AO330" s="74"/>
      <c r="AP330" s="74"/>
      <c r="AQ330" s="74"/>
      <c r="AR330" s="74"/>
      <c r="AS330" s="75"/>
      <c r="AT330" s="74"/>
      <c r="AU330" s="74"/>
      <c r="AV330" s="74"/>
      <c r="AW330" s="74"/>
      <c r="AX330" s="143"/>
      <c r="AZ330" s="73"/>
      <c r="BA330" s="74"/>
      <c r="BB330" s="74"/>
      <c r="BC330" s="74"/>
      <c r="BD330" s="74"/>
      <c r="BE330" s="74"/>
      <c r="BF330" s="75"/>
      <c r="BG330" s="74"/>
      <c r="BH330" s="74"/>
      <c r="BI330" s="74"/>
      <c r="BJ330" s="74"/>
      <c r="BK330" s="74"/>
      <c r="BL330" s="75"/>
      <c r="BM330" s="74"/>
      <c r="BN330" s="74"/>
      <c r="BO330" s="74"/>
      <c r="BP330" s="74"/>
      <c r="BQ330" s="143"/>
      <c r="BS330" s="73"/>
      <c r="BT330" s="74"/>
      <c r="BU330" s="74"/>
      <c r="BV330" s="74"/>
      <c r="BW330" s="74"/>
      <c r="BX330" s="74"/>
      <c r="BY330" s="75"/>
      <c r="BZ330" s="74"/>
      <c r="CA330" s="74"/>
      <c r="CB330" s="74"/>
      <c r="CC330" s="74"/>
      <c r="CD330" s="74"/>
      <c r="CE330" s="75"/>
      <c r="CF330" s="74"/>
      <c r="CG330" s="74"/>
      <c r="CH330" s="74"/>
      <c r="CI330" s="74"/>
      <c r="CJ330" s="143"/>
      <c r="CL330" s="73"/>
      <c r="CM330" s="74"/>
      <c r="CN330" s="74"/>
      <c r="CO330" s="74"/>
      <c r="CP330" s="74"/>
      <c r="CQ330" s="74"/>
      <c r="CR330" s="75"/>
      <c r="CS330" s="74"/>
      <c r="CT330" s="74"/>
      <c r="CU330" s="74"/>
      <c r="CV330" s="74"/>
      <c r="CW330" s="74"/>
      <c r="CX330" s="75"/>
      <c r="CY330" s="74"/>
      <c r="CZ330" s="74"/>
      <c r="DA330" s="74"/>
      <c r="DB330" s="74"/>
      <c r="DC330" s="143"/>
      <c r="DE330" s="73"/>
      <c r="DF330" s="74"/>
      <c r="DG330" s="74"/>
      <c r="DH330" s="74"/>
      <c r="DI330" s="74"/>
      <c r="DJ330" s="74"/>
      <c r="DK330" s="75"/>
      <c r="DL330" s="74"/>
      <c r="DM330" s="74"/>
      <c r="DN330" s="74"/>
      <c r="DO330" s="74"/>
      <c r="DP330" s="74"/>
      <c r="DQ330" s="75"/>
      <c r="DR330" s="74"/>
      <c r="DS330" s="74"/>
      <c r="DT330" s="74"/>
      <c r="DU330" s="74"/>
      <c r="DV330" s="143"/>
      <c r="DX330" s="73"/>
      <c r="DY330" s="74"/>
      <c r="DZ330" s="74"/>
      <c r="EA330" s="74"/>
      <c r="EB330" s="74"/>
      <c r="EC330" s="74"/>
      <c r="ED330" s="75"/>
      <c r="EE330" s="74"/>
      <c r="EF330" s="74"/>
      <c r="EG330" s="74"/>
      <c r="EH330" s="74"/>
      <c r="EI330" s="74"/>
      <c r="EJ330" s="75"/>
      <c r="EK330" s="74"/>
      <c r="EL330" s="74"/>
      <c r="EM330" s="74"/>
      <c r="EN330" s="74"/>
      <c r="EO330" s="143"/>
    </row>
    <row r="331" spans="1:145" ht="14.45" customHeight="1">
      <c r="A331" s="64"/>
      <c r="B331" s="65"/>
      <c r="N331" s="73"/>
      <c r="O331" s="74"/>
      <c r="P331" s="74"/>
      <c r="Q331" s="74"/>
      <c r="R331" s="74"/>
      <c r="S331" s="74"/>
      <c r="T331" s="75"/>
      <c r="U331" s="74"/>
      <c r="V331" s="74"/>
      <c r="W331" s="74"/>
      <c r="X331" s="74"/>
      <c r="Y331" s="74"/>
      <c r="Z331" s="75"/>
      <c r="AA331" s="74"/>
      <c r="AB331" s="74"/>
      <c r="AC331" s="74"/>
      <c r="AD331" s="74"/>
      <c r="AE331" s="143"/>
      <c r="AG331" s="73"/>
      <c r="AH331" s="74"/>
      <c r="AI331" s="74"/>
      <c r="AJ331" s="74"/>
      <c r="AK331" s="74"/>
      <c r="AL331" s="74"/>
      <c r="AM331" s="75"/>
      <c r="AN331" s="74"/>
      <c r="AO331" s="74"/>
      <c r="AP331" s="74"/>
      <c r="AQ331" s="74"/>
      <c r="AR331" s="74"/>
      <c r="AS331" s="75"/>
      <c r="AT331" s="74"/>
      <c r="AU331" s="74"/>
      <c r="AV331" s="74"/>
      <c r="AW331" s="74"/>
      <c r="AX331" s="143"/>
      <c r="AZ331" s="73"/>
      <c r="BA331" s="74"/>
      <c r="BB331" s="74"/>
      <c r="BC331" s="74"/>
      <c r="BD331" s="74"/>
      <c r="BE331" s="74"/>
      <c r="BF331" s="75"/>
      <c r="BG331" s="74"/>
      <c r="BH331" s="74"/>
      <c r="BI331" s="74"/>
      <c r="BJ331" s="74"/>
      <c r="BK331" s="74"/>
      <c r="BL331" s="75"/>
      <c r="BM331" s="74"/>
      <c r="BN331" s="74"/>
      <c r="BO331" s="74"/>
      <c r="BP331" s="74"/>
      <c r="BQ331" s="143"/>
      <c r="BS331" s="73"/>
      <c r="BT331" s="74"/>
      <c r="BU331" s="74"/>
      <c r="BV331" s="74"/>
      <c r="BW331" s="74"/>
      <c r="BX331" s="74"/>
      <c r="BY331" s="75"/>
      <c r="BZ331" s="74"/>
      <c r="CA331" s="74"/>
      <c r="CB331" s="74"/>
      <c r="CC331" s="74"/>
      <c r="CD331" s="74"/>
      <c r="CE331" s="75"/>
      <c r="CF331" s="74"/>
      <c r="CG331" s="74"/>
      <c r="CH331" s="74"/>
      <c r="CI331" s="74"/>
      <c r="CJ331" s="143"/>
      <c r="CL331" s="73"/>
      <c r="CM331" s="74"/>
      <c r="CN331" s="74"/>
      <c r="CO331" s="74"/>
      <c r="CP331" s="74"/>
      <c r="CQ331" s="74"/>
      <c r="CR331" s="75"/>
      <c r="CS331" s="74"/>
      <c r="CT331" s="74"/>
      <c r="CU331" s="74"/>
      <c r="CV331" s="74"/>
      <c r="CW331" s="74"/>
      <c r="CX331" s="75"/>
      <c r="CY331" s="74"/>
      <c r="CZ331" s="74"/>
      <c r="DA331" s="74"/>
      <c r="DB331" s="74"/>
      <c r="DC331" s="143"/>
      <c r="DE331" s="73"/>
      <c r="DF331" s="74"/>
      <c r="DG331" s="74"/>
      <c r="DH331" s="74"/>
      <c r="DI331" s="74"/>
      <c r="DJ331" s="74"/>
      <c r="DK331" s="75"/>
      <c r="DL331" s="74"/>
      <c r="DM331" s="74"/>
      <c r="DN331" s="74"/>
      <c r="DO331" s="74"/>
      <c r="DP331" s="74"/>
      <c r="DQ331" s="75"/>
      <c r="DR331" s="74"/>
      <c r="DS331" s="74"/>
      <c r="DT331" s="74"/>
      <c r="DU331" s="74"/>
      <c r="DV331" s="143"/>
      <c r="DX331" s="73"/>
      <c r="DY331" s="74"/>
      <c r="DZ331" s="74"/>
      <c r="EA331" s="74"/>
      <c r="EB331" s="74"/>
      <c r="EC331" s="74"/>
      <c r="ED331" s="75"/>
      <c r="EE331" s="74"/>
      <c r="EF331" s="74"/>
      <c r="EG331" s="74"/>
      <c r="EH331" s="74"/>
      <c r="EI331" s="74"/>
      <c r="EJ331" s="75"/>
      <c r="EK331" s="74"/>
      <c r="EL331" s="74"/>
      <c r="EM331" s="74"/>
      <c r="EN331" s="74"/>
      <c r="EO331" s="143"/>
    </row>
    <row r="332" spans="1:145" ht="14.45" customHeight="1">
      <c r="A332" s="64"/>
      <c r="B332" s="65"/>
      <c r="N332" s="73"/>
      <c r="O332" s="74"/>
      <c r="P332" s="74"/>
      <c r="Q332" s="74"/>
      <c r="R332" s="74"/>
      <c r="S332" s="74"/>
      <c r="T332" s="75"/>
      <c r="U332" s="74"/>
      <c r="V332" s="74"/>
      <c r="W332" s="74"/>
      <c r="X332" s="74"/>
      <c r="Y332" s="74"/>
      <c r="Z332" s="75"/>
      <c r="AA332" s="74"/>
      <c r="AB332" s="74"/>
      <c r="AC332" s="74"/>
      <c r="AD332" s="74"/>
      <c r="AE332" s="143"/>
      <c r="AG332" s="73"/>
      <c r="AH332" s="74"/>
      <c r="AI332" s="74"/>
      <c r="AJ332" s="74"/>
      <c r="AK332" s="74"/>
      <c r="AL332" s="74"/>
      <c r="AM332" s="75"/>
      <c r="AN332" s="74"/>
      <c r="AO332" s="74"/>
      <c r="AP332" s="74"/>
      <c r="AQ332" s="74"/>
      <c r="AR332" s="74"/>
      <c r="AS332" s="75"/>
      <c r="AT332" s="74"/>
      <c r="AU332" s="74"/>
      <c r="AV332" s="74"/>
      <c r="AW332" s="74"/>
      <c r="AX332" s="143"/>
      <c r="AZ332" s="73"/>
      <c r="BA332" s="74"/>
      <c r="BB332" s="74"/>
      <c r="BC332" s="74"/>
      <c r="BD332" s="74"/>
      <c r="BE332" s="74"/>
      <c r="BF332" s="75"/>
      <c r="BG332" s="74"/>
      <c r="BH332" s="74"/>
      <c r="BI332" s="74"/>
      <c r="BJ332" s="74"/>
      <c r="BK332" s="74"/>
      <c r="BL332" s="75"/>
      <c r="BM332" s="74"/>
      <c r="BN332" s="74"/>
      <c r="BO332" s="74"/>
      <c r="BP332" s="74"/>
      <c r="BQ332" s="143"/>
      <c r="BS332" s="73"/>
      <c r="BT332" s="74"/>
      <c r="BU332" s="74"/>
      <c r="BV332" s="74"/>
      <c r="BW332" s="74"/>
      <c r="BX332" s="74"/>
      <c r="BY332" s="75"/>
      <c r="BZ332" s="74"/>
      <c r="CA332" s="74"/>
      <c r="CB332" s="74"/>
      <c r="CC332" s="74"/>
      <c r="CD332" s="74"/>
      <c r="CE332" s="75"/>
      <c r="CF332" s="74"/>
      <c r="CG332" s="74"/>
      <c r="CH332" s="74"/>
      <c r="CI332" s="74"/>
      <c r="CJ332" s="143"/>
      <c r="CL332" s="73"/>
      <c r="CM332" s="74"/>
      <c r="CN332" s="74"/>
      <c r="CO332" s="74"/>
      <c r="CP332" s="74"/>
      <c r="CQ332" s="74"/>
      <c r="CR332" s="75"/>
      <c r="CS332" s="74"/>
      <c r="CT332" s="74"/>
      <c r="CU332" s="74"/>
      <c r="CV332" s="74"/>
      <c r="CW332" s="74"/>
      <c r="CX332" s="75"/>
      <c r="CY332" s="74"/>
      <c r="CZ332" s="74"/>
      <c r="DA332" s="74"/>
      <c r="DB332" s="74"/>
      <c r="DC332" s="143"/>
      <c r="DE332" s="73"/>
      <c r="DF332" s="74"/>
      <c r="DG332" s="74"/>
      <c r="DH332" s="74"/>
      <c r="DI332" s="74"/>
      <c r="DJ332" s="74"/>
      <c r="DK332" s="75"/>
      <c r="DL332" s="74"/>
      <c r="DM332" s="74"/>
      <c r="DN332" s="74"/>
      <c r="DO332" s="74"/>
      <c r="DP332" s="74"/>
      <c r="DQ332" s="75"/>
      <c r="DR332" s="74"/>
      <c r="DS332" s="74"/>
      <c r="DT332" s="74"/>
      <c r="DU332" s="74"/>
      <c r="DV332" s="143"/>
      <c r="DX332" s="73"/>
      <c r="DY332" s="74"/>
      <c r="DZ332" s="74"/>
      <c r="EA332" s="74"/>
      <c r="EB332" s="74"/>
      <c r="EC332" s="74"/>
      <c r="ED332" s="75"/>
      <c r="EE332" s="74"/>
      <c r="EF332" s="74"/>
      <c r="EG332" s="74"/>
      <c r="EH332" s="74"/>
      <c r="EI332" s="74"/>
      <c r="EJ332" s="75"/>
      <c r="EK332" s="74"/>
      <c r="EL332" s="74"/>
      <c r="EM332" s="74"/>
      <c r="EN332" s="74"/>
      <c r="EO332" s="143"/>
    </row>
    <row r="333" spans="1:145" ht="14.45" customHeight="1">
      <c r="A333" s="64"/>
      <c r="B333" s="65"/>
      <c r="N333" s="73"/>
      <c r="O333" s="74"/>
      <c r="P333" s="74"/>
      <c r="Q333" s="74"/>
      <c r="R333" s="74"/>
      <c r="S333" s="74"/>
      <c r="T333" s="75"/>
      <c r="U333" s="74"/>
      <c r="V333" s="74"/>
      <c r="W333" s="74"/>
      <c r="X333" s="74"/>
      <c r="Y333" s="74"/>
      <c r="Z333" s="75"/>
      <c r="AA333" s="74"/>
      <c r="AB333" s="74"/>
      <c r="AC333" s="74"/>
      <c r="AD333" s="74"/>
      <c r="AE333" s="143"/>
      <c r="AG333" s="73"/>
      <c r="AH333" s="74"/>
      <c r="AI333" s="74"/>
      <c r="AJ333" s="74"/>
      <c r="AK333" s="74"/>
      <c r="AL333" s="74"/>
      <c r="AM333" s="75"/>
      <c r="AN333" s="74"/>
      <c r="AO333" s="74"/>
      <c r="AP333" s="74"/>
      <c r="AQ333" s="74"/>
      <c r="AR333" s="74"/>
      <c r="AS333" s="75"/>
      <c r="AT333" s="74"/>
      <c r="AU333" s="74"/>
      <c r="AV333" s="74"/>
      <c r="AW333" s="74"/>
      <c r="AX333" s="143"/>
      <c r="AZ333" s="73"/>
      <c r="BA333" s="74"/>
      <c r="BB333" s="74"/>
      <c r="BC333" s="74"/>
      <c r="BD333" s="74"/>
      <c r="BE333" s="74"/>
      <c r="BF333" s="75"/>
      <c r="BG333" s="74"/>
      <c r="BH333" s="74"/>
      <c r="BI333" s="74"/>
      <c r="BJ333" s="74"/>
      <c r="BK333" s="74"/>
      <c r="BL333" s="75"/>
      <c r="BM333" s="74"/>
      <c r="BN333" s="74"/>
      <c r="BO333" s="74"/>
      <c r="BP333" s="74"/>
      <c r="BQ333" s="143"/>
      <c r="BS333" s="73"/>
      <c r="BT333" s="74"/>
      <c r="BU333" s="74"/>
      <c r="BV333" s="74"/>
      <c r="BW333" s="74"/>
      <c r="BX333" s="74"/>
      <c r="BY333" s="75"/>
      <c r="BZ333" s="74"/>
      <c r="CA333" s="74"/>
      <c r="CB333" s="74"/>
      <c r="CC333" s="74"/>
      <c r="CD333" s="74"/>
      <c r="CE333" s="75"/>
      <c r="CF333" s="74"/>
      <c r="CG333" s="74"/>
      <c r="CH333" s="74"/>
      <c r="CI333" s="74"/>
      <c r="CJ333" s="143"/>
      <c r="CL333" s="73"/>
      <c r="CM333" s="74"/>
      <c r="CN333" s="74"/>
      <c r="CO333" s="74"/>
      <c r="CP333" s="74"/>
      <c r="CQ333" s="74"/>
      <c r="CR333" s="75"/>
      <c r="CS333" s="74"/>
      <c r="CT333" s="74"/>
      <c r="CU333" s="74"/>
      <c r="CV333" s="74"/>
      <c r="CW333" s="74"/>
      <c r="CX333" s="75"/>
      <c r="CY333" s="74"/>
      <c r="CZ333" s="74"/>
      <c r="DA333" s="74"/>
      <c r="DB333" s="74"/>
      <c r="DC333" s="143"/>
      <c r="DE333" s="73"/>
      <c r="DF333" s="74"/>
      <c r="DG333" s="74"/>
      <c r="DH333" s="74"/>
      <c r="DI333" s="74"/>
      <c r="DJ333" s="74"/>
      <c r="DK333" s="75"/>
      <c r="DL333" s="74"/>
      <c r="DM333" s="74"/>
      <c r="DN333" s="74"/>
      <c r="DO333" s="74"/>
      <c r="DP333" s="74"/>
      <c r="DQ333" s="75"/>
      <c r="DR333" s="74"/>
      <c r="DS333" s="74"/>
      <c r="DT333" s="74"/>
      <c r="DU333" s="74"/>
      <c r="DV333" s="143"/>
      <c r="DX333" s="73"/>
      <c r="DY333" s="74"/>
      <c r="DZ333" s="74"/>
      <c r="EA333" s="74"/>
      <c r="EB333" s="74"/>
      <c r="EC333" s="74"/>
      <c r="ED333" s="75"/>
      <c r="EE333" s="74"/>
      <c r="EF333" s="74"/>
      <c r="EG333" s="74"/>
      <c r="EH333" s="74"/>
      <c r="EI333" s="74"/>
      <c r="EJ333" s="75"/>
      <c r="EK333" s="74"/>
      <c r="EL333" s="74"/>
      <c r="EM333" s="74"/>
      <c r="EN333" s="74"/>
      <c r="EO333" s="143"/>
    </row>
    <row r="334" spans="1:145" ht="14.45" customHeight="1">
      <c r="A334" s="64"/>
      <c r="B334" s="65"/>
      <c r="N334" s="73"/>
      <c r="O334" s="74"/>
      <c r="P334" s="74"/>
      <c r="Q334" s="74"/>
      <c r="R334" s="74"/>
      <c r="S334" s="74"/>
      <c r="T334" s="75"/>
      <c r="U334" s="74"/>
      <c r="V334" s="74"/>
      <c r="W334" s="74"/>
      <c r="X334" s="74"/>
      <c r="Y334" s="74"/>
      <c r="Z334" s="75"/>
      <c r="AA334" s="74"/>
      <c r="AB334" s="74"/>
      <c r="AC334" s="74"/>
      <c r="AD334" s="74"/>
      <c r="AE334" s="143"/>
      <c r="AG334" s="73"/>
      <c r="AH334" s="74"/>
      <c r="AI334" s="74"/>
      <c r="AJ334" s="74"/>
      <c r="AK334" s="74"/>
      <c r="AL334" s="74"/>
      <c r="AM334" s="75"/>
      <c r="AN334" s="74"/>
      <c r="AO334" s="74"/>
      <c r="AP334" s="74"/>
      <c r="AQ334" s="74"/>
      <c r="AR334" s="74"/>
      <c r="AS334" s="75"/>
      <c r="AT334" s="74"/>
      <c r="AU334" s="74"/>
      <c r="AV334" s="74"/>
      <c r="AW334" s="74"/>
      <c r="AX334" s="143"/>
      <c r="AZ334" s="73"/>
      <c r="BA334" s="74"/>
      <c r="BB334" s="74"/>
      <c r="BC334" s="74"/>
      <c r="BD334" s="74"/>
      <c r="BE334" s="74"/>
      <c r="BF334" s="75"/>
      <c r="BG334" s="74"/>
      <c r="BH334" s="74"/>
      <c r="BI334" s="74"/>
      <c r="BJ334" s="74"/>
      <c r="BK334" s="74"/>
      <c r="BL334" s="75"/>
      <c r="BM334" s="74"/>
      <c r="BN334" s="74"/>
      <c r="BO334" s="74"/>
      <c r="BP334" s="74"/>
      <c r="BQ334" s="143"/>
      <c r="BS334" s="73"/>
      <c r="BT334" s="74"/>
      <c r="BU334" s="74"/>
      <c r="BV334" s="74"/>
      <c r="BW334" s="74"/>
      <c r="BX334" s="74"/>
      <c r="BY334" s="75"/>
      <c r="BZ334" s="74"/>
      <c r="CA334" s="74"/>
      <c r="CB334" s="74"/>
      <c r="CC334" s="74"/>
      <c r="CD334" s="74"/>
      <c r="CE334" s="75"/>
      <c r="CF334" s="74"/>
      <c r="CG334" s="74"/>
      <c r="CH334" s="74"/>
      <c r="CI334" s="74"/>
      <c r="CJ334" s="143"/>
      <c r="CL334" s="73"/>
      <c r="CM334" s="74"/>
      <c r="CN334" s="74"/>
      <c r="CO334" s="74"/>
      <c r="CP334" s="74"/>
      <c r="CQ334" s="74"/>
      <c r="CR334" s="75"/>
      <c r="CS334" s="74"/>
      <c r="CT334" s="74"/>
      <c r="CU334" s="74"/>
      <c r="CV334" s="74"/>
      <c r="CW334" s="74"/>
      <c r="CX334" s="75"/>
      <c r="CY334" s="74"/>
      <c r="CZ334" s="74"/>
      <c r="DA334" s="74"/>
      <c r="DB334" s="74"/>
      <c r="DC334" s="143"/>
      <c r="DE334" s="73"/>
      <c r="DF334" s="74"/>
      <c r="DG334" s="74"/>
      <c r="DH334" s="74"/>
      <c r="DI334" s="74"/>
      <c r="DJ334" s="74"/>
      <c r="DK334" s="75"/>
      <c r="DL334" s="74"/>
      <c r="DM334" s="74"/>
      <c r="DN334" s="74"/>
      <c r="DO334" s="74"/>
      <c r="DP334" s="74"/>
      <c r="DQ334" s="75"/>
      <c r="DR334" s="74"/>
      <c r="DS334" s="74"/>
      <c r="DT334" s="74"/>
      <c r="DU334" s="74"/>
      <c r="DV334" s="143"/>
      <c r="DX334" s="73"/>
      <c r="DY334" s="74"/>
      <c r="DZ334" s="74"/>
      <c r="EA334" s="74"/>
      <c r="EB334" s="74"/>
      <c r="EC334" s="74"/>
      <c r="ED334" s="75"/>
      <c r="EE334" s="74"/>
      <c r="EF334" s="74"/>
      <c r="EG334" s="74"/>
      <c r="EH334" s="74"/>
      <c r="EI334" s="74"/>
      <c r="EJ334" s="75"/>
      <c r="EK334" s="74"/>
      <c r="EL334" s="74"/>
      <c r="EM334" s="74"/>
      <c r="EN334" s="74"/>
      <c r="EO334" s="143"/>
    </row>
    <row r="335" spans="1:145" ht="14.45" customHeight="1">
      <c r="A335" s="64"/>
      <c r="B335" s="65"/>
      <c r="N335" s="73"/>
      <c r="O335" s="74"/>
      <c r="P335" s="74"/>
      <c r="Q335" s="74"/>
      <c r="R335" s="74"/>
      <c r="S335" s="74"/>
      <c r="T335" s="75"/>
      <c r="U335" s="74"/>
      <c r="V335" s="74"/>
      <c r="W335" s="74"/>
      <c r="X335" s="74"/>
      <c r="Y335" s="74"/>
      <c r="Z335" s="75"/>
      <c r="AA335" s="74"/>
      <c r="AB335" s="74"/>
      <c r="AC335" s="74"/>
      <c r="AD335" s="74"/>
      <c r="AE335" s="143"/>
      <c r="AG335" s="73"/>
      <c r="AH335" s="74"/>
      <c r="AI335" s="74"/>
      <c r="AJ335" s="74"/>
      <c r="AK335" s="74"/>
      <c r="AL335" s="74"/>
      <c r="AM335" s="75"/>
      <c r="AN335" s="74"/>
      <c r="AO335" s="74"/>
      <c r="AP335" s="74"/>
      <c r="AQ335" s="74"/>
      <c r="AR335" s="74"/>
      <c r="AS335" s="75"/>
      <c r="AT335" s="74"/>
      <c r="AU335" s="74"/>
      <c r="AV335" s="74"/>
      <c r="AW335" s="74"/>
      <c r="AX335" s="143"/>
      <c r="AZ335" s="73"/>
      <c r="BA335" s="74"/>
      <c r="BB335" s="74"/>
      <c r="BC335" s="74"/>
      <c r="BD335" s="74"/>
      <c r="BE335" s="74"/>
      <c r="BF335" s="75"/>
      <c r="BG335" s="74"/>
      <c r="BH335" s="74"/>
      <c r="BI335" s="74"/>
      <c r="BJ335" s="74"/>
      <c r="BK335" s="74"/>
      <c r="BL335" s="75"/>
      <c r="BM335" s="74"/>
      <c r="BN335" s="74"/>
      <c r="BO335" s="74"/>
      <c r="BP335" s="74"/>
      <c r="BQ335" s="143"/>
      <c r="BS335" s="73"/>
      <c r="BT335" s="74"/>
      <c r="BU335" s="74"/>
      <c r="BV335" s="74"/>
      <c r="BW335" s="74"/>
      <c r="BX335" s="74"/>
      <c r="BY335" s="75"/>
      <c r="BZ335" s="74"/>
      <c r="CA335" s="74"/>
      <c r="CB335" s="74"/>
      <c r="CC335" s="74"/>
      <c r="CD335" s="74"/>
      <c r="CE335" s="75"/>
      <c r="CF335" s="74"/>
      <c r="CG335" s="74"/>
      <c r="CH335" s="74"/>
      <c r="CI335" s="74"/>
      <c r="CJ335" s="143"/>
      <c r="CL335" s="73"/>
      <c r="CM335" s="74"/>
      <c r="CN335" s="74"/>
      <c r="CO335" s="74"/>
      <c r="CP335" s="74"/>
      <c r="CQ335" s="74"/>
      <c r="CR335" s="75"/>
      <c r="CS335" s="74"/>
      <c r="CT335" s="74"/>
      <c r="CU335" s="74"/>
      <c r="CV335" s="74"/>
      <c r="CW335" s="74"/>
      <c r="CX335" s="75"/>
      <c r="CY335" s="74"/>
      <c r="CZ335" s="74"/>
      <c r="DA335" s="74"/>
      <c r="DB335" s="74"/>
      <c r="DC335" s="143"/>
      <c r="DE335" s="73"/>
      <c r="DF335" s="74"/>
      <c r="DG335" s="74"/>
      <c r="DH335" s="74"/>
      <c r="DI335" s="74"/>
      <c r="DJ335" s="74"/>
      <c r="DK335" s="75"/>
      <c r="DL335" s="74"/>
      <c r="DM335" s="74"/>
      <c r="DN335" s="74"/>
      <c r="DO335" s="74"/>
      <c r="DP335" s="74"/>
      <c r="DQ335" s="75"/>
      <c r="DR335" s="74"/>
      <c r="DS335" s="74"/>
      <c r="DT335" s="74"/>
      <c r="DU335" s="74"/>
      <c r="DV335" s="143"/>
      <c r="DX335" s="73"/>
      <c r="DY335" s="74"/>
      <c r="DZ335" s="74"/>
      <c r="EA335" s="74"/>
      <c r="EB335" s="74"/>
      <c r="EC335" s="74"/>
      <c r="ED335" s="75"/>
      <c r="EE335" s="74"/>
      <c r="EF335" s="74"/>
      <c r="EG335" s="74"/>
      <c r="EH335" s="74"/>
      <c r="EI335" s="74"/>
      <c r="EJ335" s="75"/>
      <c r="EK335" s="74"/>
      <c r="EL335" s="74"/>
      <c r="EM335" s="74"/>
      <c r="EN335" s="74"/>
      <c r="EO335" s="143"/>
    </row>
    <row r="336" spans="1:145" ht="14.45" customHeight="1">
      <c r="A336" s="64"/>
      <c r="B336" s="65"/>
      <c r="N336" s="73"/>
      <c r="O336" s="74"/>
      <c r="P336" s="74"/>
      <c r="Q336" s="74"/>
      <c r="R336" s="74"/>
      <c r="S336" s="74"/>
      <c r="T336" s="75"/>
      <c r="U336" s="74"/>
      <c r="V336" s="74"/>
      <c r="W336" s="74"/>
      <c r="X336" s="74"/>
      <c r="Y336" s="74"/>
      <c r="Z336" s="75"/>
      <c r="AA336" s="74"/>
      <c r="AB336" s="74"/>
      <c r="AC336" s="74"/>
      <c r="AD336" s="74"/>
      <c r="AE336" s="143"/>
      <c r="AG336" s="73"/>
      <c r="AH336" s="74"/>
      <c r="AI336" s="74"/>
      <c r="AJ336" s="74"/>
      <c r="AK336" s="74"/>
      <c r="AL336" s="74"/>
      <c r="AM336" s="75"/>
      <c r="AN336" s="74"/>
      <c r="AO336" s="74"/>
      <c r="AP336" s="74"/>
      <c r="AQ336" s="74"/>
      <c r="AR336" s="74"/>
      <c r="AS336" s="75"/>
      <c r="AT336" s="74"/>
      <c r="AU336" s="74"/>
      <c r="AV336" s="74"/>
      <c r="AW336" s="74"/>
      <c r="AX336" s="143"/>
      <c r="AZ336" s="73"/>
      <c r="BA336" s="74"/>
      <c r="BB336" s="74"/>
      <c r="BC336" s="74"/>
      <c r="BD336" s="74"/>
      <c r="BE336" s="74"/>
      <c r="BF336" s="75"/>
      <c r="BG336" s="74"/>
      <c r="BH336" s="74"/>
      <c r="BI336" s="74"/>
      <c r="BJ336" s="74"/>
      <c r="BK336" s="74"/>
      <c r="BL336" s="75"/>
      <c r="BM336" s="74"/>
      <c r="BN336" s="74"/>
      <c r="BO336" s="74"/>
      <c r="BP336" s="74"/>
      <c r="BQ336" s="143"/>
      <c r="BS336" s="73"/>
      <c r="BT336" s="74"/>
      <c r="BU336" s="74"/>
      <c r="BV336" s="74"/>
      <c r="BW336" s="74"/>
      <c r="BX336" s="74"/>
      <c r="BY336" s="75"/>
      <c r="BZ336" s="74"/>
      <c r="CA336" s="74"/>
      <c r="CB336" s="74"/>
      <c r="CC336" s="74"/>
      <c r="CD336" s="74"/>
      <c r="CE336" s="75"/>
      <c r="CF336" s="74"/>
      <c r="CG336" s="74"/>
      <c r="CH336" s="74"/>
      <c r="CI336" s="74"/>
      <c r="CJ336" s="143"/>
      <c r="CL336" s="73"/>
      <c r="CM336" s="74"/>
      <c r="CN336" s="74"/>
      <c r="CO336" s="74"/>
      <c r="CP336" s="74"/>
      <c r="CQ336" s="74"/>
      <c r="CR336" s="75"/>
      <c r="CS336" s="74"/>
      <c r="CT336" s="74"/>
      <c r="CU336" s="74"/>
      <c r="CV336" s="74"/>
      <c r="CW336" s="74"/>
      <c r="CX336" s="75"/>
      <c r="CY336" s="74"/>
      <c r="CZ336" s="74"/>
      <c r="DA336" s="74"/>
      <c r="DB336" s="74"/>
      <c r="DC336" s="143"/>
      <c r="DE336" s="73"/>
      <c r="DF336" s="74"/>
      <c r="DG336" s="74"/>
      <c r="DH336" s="74"/>
      <c r="DI336" s="74"/>
      <c r="DJ336" s="74"/>
      <c r="DK336" s="75"/>
      <c r="DL336" s="74"/>
      <c r="DM336" s="74"/>
      <c r="DN336" s="74"/>
      <c r="DO336" s="74"/>
      <c r="DP336" s="74"/>
      <c r="DQ336" s="75"/>
      <c r="DR336" s="74"/>
      <c r="DS336" s="74"/>
      <c r="DT336" s="74"/>
      <c r="DU336" s="74"/>
      <c r="DV336" s="143"/>
      <c r="DX336" s="73"/>
      <c r="DY336" s="74"/>
      <c r="DZ336" s="74"/>
      <c r="EA336" s="74"/>
      <c r="EB336" s="74"/>
      <c r="EC336" s="74"/>
      <c r="ED336" s="75"/>
      <c r="EE336" s="74"/>
      <c r="EF336" s="74"/>
      <c r="EG336" s="74"/>
      <c r="EH336" s="74"/>
      <c r="EI336" s="74"/>
      <c r="EJ336" s="75"/>
      <c r="EK336" s="74"/>
      <c r="EL336" s="74"/>
      <c r="EM336" s="74"/>
      <c r="EN336" s="74"/>
      <c r="EO336" s="143"/>
    </row>
    <row r="337" spans="1:145" ht="14.45" customHeight="1">
      <c r="A337" s="64"/>
      <c r="B337" s="65"/>
      <c r="N337" s="73"/>
      <c r="O337" s="74"/>
      <c r="P337" s="74"/>
      <c r="Q337" s="74"/>
      <c r="R337" s="74"/>
      <c r="S337" s="74"/>
      <c r="T337" s="75"/>
      <c r="U337" s="74"/>
      <c r="V337" s="74"/>
      <c r="W337" s="74"/>
      <c r="X337" s="74"/>
      <c r="Y337" s="74"/>
      <c r="Z337" s="75"/>
      <c r="AA337" s="74"/>
      <c r="AB337" s="74"/>
      <c r="AC337" s="74"/>
      <c r="AD337" s="74"/>
      <c r="AE337" s="143"/>
      <c r="AG337" s="73"/>
      <c r="AH337" s="74"/>
      <c r="AI337" s="74"/>
      <c r="AJ337" s="74"/>
      <c r="AK337" s="74"/>
      <c r="AL337" s="74"/>
      <c r="AM337" s="75"/>
      <c r="AN337" s="74"/>
      <c r="AO337" s="74"/>
      <c r="AP337" s="74"/>
      <c r="AQ337" s="74"/>
      <c r="AR337" s="74"/>
      <c r="AS337" s="75"/>
      <c r="AT337" s="74"/>
      <c r="AU337" s="74"/>
      <c r="AV337" s="74"/>
      <c r="AW337" s="74"/>
      <c r="AX337" s="143"/>
      <c r="AZ337" s="73"/>
      <c r="BA337" s="74"/>
      <c r="BB337" s="74"/>
      <c r="BC337" s="74"/>
      <c r="BD337" s="74"/>
      <c r="BE337" s="74"/>
      <c r="BF337" s="75"/>
      <c r="BG337" s="74"/>
      <c r="BH337" s="74"/>
      <c r="BI337" s="74"/>
      <c r="BJ337" s="74"/>
      <c r="BK337" s="74"/>
      <c r="BL337" s="75"/>
      <c r="BM337" s="74"/>
      <c r="BN337" s="74"/>
      <c r="BO337" s="74"/>
      <c r="BP337" s="74"/>
      <c r="BQ337" s="143"/>
      <c r="BS337" s="73"/>
      <c r="BT337" s="74"/>
      <c r="BU337" s="74"/>
      <c r="BV337" s="74"/>
      <c r="BW337" s="74"/>
      <c r="BX337" s="74"/>
      <c r="BY337" s="75"/>
      <c r="BZ337" s="74"/>
      <c r="CA337" s="74"/>
      <c r="CB337" s="74"/>
      <c r="CC337" s="74"/>
      <c r="CD337" s="74"/>
      <c r="CE337" s="75"/>
      <c r="CF337" s="74"/>
      <c r="CG337" s="74"/>
      <c r="CH337" s="74"/>
      <c r="CI337" s="74"/>
      <c r="CJ337" s="143"/>
      <c r="CL337" s="73"/>
      <c r="CM337" s="74"/>
      <c r="CN337" s="74"/>
      <c r="CO337" s="74"/>
      <c r="CP337" s="74"/>
      <c r="CQ337" s="74"/>
      <c r="CR337" s="75"/>
      <c r="CS337" s="74"/>
      <c r="CT337" s="74"/>
      <c r="CU337" s="74"/>
      <c r="CV337" s="74"/>
      <c r="CW337" s="74"/>
      <c r="CX337" s="75"/>
      <c r="CY337" s="74"/>
      <c r="CZ337" s="74"/>
      <c r="DA337" s="74"/>
      <c r="DB337" s="74"/>
      <c r="DC337" s="143"/>
      <c r="DE337" s="73"/>
      <c r="DF337" s="74"/>
      <c r="DG337" s="74"/>
      <c r="DH337" s="74"/>
      <c r="DI337" s="74"/>
      <c r="DJ337" s="74"/>
      <c r="DK337" s="75"/>
      <c r="DL337" s="74"/>
      <c r="DM337" s="74"/>
      <c r="DN337" s="74"/>
      <c r="DO337" s="74"/>
      <c r="DP337" s="74"/>
      <c r="DQ337" s="75"/>
      <c r="DR337" s="74"/>
      <c r="DS337" s="74"/>
      <c r="DT337" s="74"/>
      <c r="DU337" s="74"/>
      <c r="DV337" s="143"/>
      <c r="DX337" s="73"/>
      <c r="DY337" s="74"/>
      <c r="DZ337" s="74"/>
      <c r="EA337" s="74"/>
      <c r="EB337" s="74"/>
      <c r="EC337" s="74"/>
      <c r="ED337" s="75"/>
      <c r="EE337" s="74"/>
      <c r="EF337" s="74"/>
      <c r="EG337" s="74"/>
      <c r="EH337" s="74"/>
      <c r="EI337" s="74"/>
      <c r="EJ337" s="75"/>
      <c r="EK337" s="74"/>
      <c r="EL337" s="74"/>
      <c r="EM337" s="74"/>
      <c r="EN337" s="74"/>
      <c r="EO337" s="143"/>
    </row>
    <row r="338" spans="1:145" ht="14.45" customHeight="1">
      <c r="A338" s="64"/>
      <c r="B338" s="65"/>
      <c r="N338" s="73"/>
      <c r="O338" s="74"/>
      <c r="P338" s="74"/>
      <c r="Q338" s="74"/>
      <c r="R338" s="74"/>
      <c r="S338" s="74"/>
      <c r="T338" s="75"/>
      <c r="U338" s="74"/>
      <c r="V338" s="74"/>
      <c r="W338" s="74"/>
      <c r="X338" s="74"/>
      <c r="Y338" s="74"/>
      <c r="Z338" s="75"/>
      <c r="AA338" s="74"/>
      <c r="AB338" s="74"/>
      <c r="AC338" s="74"/>
      <c r="AD338" s="74"/>
      <c r="AE338" s="143"/>
      <c r="AG338" s="73"/>
      <c r="AH338" s="74"/>
      <c r="AI338" s="74"/>
      <c r="AJ338" s="74"/>
      <c r="AK338" s="74"/>
      <c r="AL338" s="74"/>
      <c r="AM338" s="75"/>
      <c r="AN338" s="74"/>
      <c r="AO338" s="74"/>
      <c r="AP338" s="74"/>
      <c r="AQ338" s="74"/>
      <c r="AR338" s="74"/>
      <c r="AS338" s="75"/>
      <c r="AT338" s="74"/>
      <c r="AU338" s="74"/>
      <c r="AV338" s="74"/>
      <c r="AW338" s="74"/>
      <c r="AX338" s="143"/>
      <c r="AZ338" s="73"/>
      <c r="BA338" s="74"/>
      <c r="BB338" s="74"/>
      <c r="BC338" s="74"/>
      <c r="BD338" s="74"/>
      <c r="BE338" s="74"/>
      <c r="BF338" s="75"/>
      <c r="BG338" s="74"/>
      <c r="BH338" s="74"/>
      <c r="BI338" s="74"/>
      <c r="BJ338" s="74"/>
      <c r="BK338" s="74"/>
      <c r="BL338" s="75"/>
      <c r="BM338" s="74"/>
      <c r="BN338" s="74"/>
      <c r="BO338" s="74"/>
      <c r="BP338" s="74"/>
      <c r="BQ338" s="143"/>
      <c r="BS338" s="73"/>
      <c r="BT338" s="74"/>
      <c r="BU338" s="74"/>
      <c r="BV338" s="74"/>
      <c r="BW338" s="74"/>
      <c r="BX338" s="74"/>
      <c r="BY338" s="75"/>
      <c r="BZ338" s="74"/>
      <c r="CA338" s="74"/>
      <c r="CB338" s="74"/>
      <c r="CC338" s="74"/>
      <c r="CD338" s="74"/>
      <c r="CE338" s="75"/>
      <c r="CF338" s="74"/>
      <c r="CG338" s="74"/>
      <c r="CH338" s="74"/>
      <c r="CI338" s="74"/>
      <c r="CJ338" s="143"/>
      <c r="CL338" s="73"/>
      <c r="CM338" s="74"/>
      <c r="CN338" s="74"/>
      <c r="CO338" s="74"/>
      <c r="CP338" s="74"/>
      <c r="CQ338" s="74"/>
      <c r="CR338" s="75"/>
      <c r="CS338" s="74"/>
      <c r="CT338" s="74"/>
      <c r="CU338" s="74"/>
      <c r="CV338" s="74"/>
      <c r="CW338" s="74"/>
      <c r="CX338" s="75"/>
      <c r="CY338" s="74"/>
      <c r="CZ338" s="74"/>
      <c r="DA338" s="74"/>
      <c r="DB338" s="74"/>
      <c r="DC338" s="143"/>
      <c r="DE338" s="73"/>
      <c r="DF338" s="74"/>
      <c r="DG338" s="74"/>
      <c r="DH338" s="74"/>
      <c r="DI338" s="74"/>
      <c r="DJ338" s="74"/>
      <c r="DK338" s="75"/>
      <c r="DL338" s="74"/>
      <c r="DM338" s="74"/>
      <c r="DN338" s="74"/>
      <c r="DO338" s="74"/>
      <c r="DP338" s="74"/>
      <c r="DQ338" s="75"/>
      <c r="DR338" s="74"/>
      <c r="DS338" s="74"/>
      <c r="DT338" s="74"/>
      <c r="DU338" s="74"/>
      <c r="DV338" s="143"/>
      <c r="DX338" s="73"/>
      <c r="DY338" s="74"/>
      <c r="DZ338" s="74"/>
      <c r="EA338" s="74"/>
      <c r="EB338" s="74"/>
      <c r="EC338" s="74"/>
      <c r="ED338" s="75"/>
      <c r="EE338" s="74"/>
      <c r="EF338" s="74"/>
      <c r="EG338" s="74"/>
      <c r="EH338" s="74"/>
      <c r="EI338" s="74"/>
      <c r="EJ338" s="75"/>
      <c r="EK338" s="74"/>
      <c r="EL338" s="74"/>
      <c r="EM338" s="74"/>
      <c r="EN338" s="74"/>
      <c r="EO338" s="143"/>
    </row>
    <row r="339" spans="1:145" ht="14.45" customHeight="1">
      <c r="A339" s="64"/>
      <c r="B339" s="65"/>
      <c r="N339" s="73"/>
      <c r="O339" s="74"/>
      <c r="P339" s="74"/>
      <c r="Q339" s="74"/>
      <c r="R339" s="74"/>
      <c r="S339" s="74"/>
      <c r="T339" s="75"/>
      <c r="U339" s="74"/>
      <c r="V339" s="74"/>
      <c r="W339" s="74"/>
      <c r="X339" s="74"/>
      <c r="Y339" s="74"/>
      <c r="Z339" s="75"/>
      <c r="AA339" s="74"/>
      <c r="AB339" s="74"/>
      <c r="AC339" s="74"/>
      <c r="AD339" s="74"/>
      <c r="AE339" s="143"/>
      <c r="AG339" s="73"/>
      <c r="AH339" s="74"/>
      <c r="AI339" s="74"/>
      <c r="AJ339" s="74"/>
      <c r="AK339" s="74"/>
      <c r="AL339" s="74"/>
      <c r="AM339" s="75"/>
      <c r="AN339" s="74"/>
      <c r="AO339" s="74"/>
      <c r="AP339" s="74"/>
      <c r="AQ339" s="74"/>
      <c r="AR339" s="74"/>
      <c r="AS339" s="75"/>
      <c r="AT339" s="74"/>
      <c r="AU339" s="74"/>
      <c r="AV339" s="74"/>
      <c r="AW339" s="74"/>
      <c r="AX339" s="143"/>
      <c r="AZ339" s="73"/>
      <c r="BA339" s="74"/>
      <c r="BB339" s="74"/>
      <c r="BC339" s="74"/>
      <c r="BD339" s="74"/>
      <c r="BE339" s="74"/>
      <c r="BF339" s="75"/>
      <c r="BG339" s="74"/>
      <c r="BH339" s="74"/>
      <c r="BI339" s="74"/>
      <c r="BJ339" s="74"/>
      <c r="BK339" s="74"/>
      <c r="BL339" s="75"/>
      <c r="BM339" s="74"/>
      <c r="BN339" s="74"/>
      <c r="BO339" s="74"/>
      <c r="BP339" s="74"/>
      <c r="BQ339" s="143"/>
      <c r="BS339" s="73"/>
      <c r="BT339" s="74"/>
      <c r="BU339" s="74"/>
      <c r="BV339" s="74"/>
      <c r="BW339" s="74"/>
      <c r="BX339" s="74"/>
      <c r="BY339" s="75"/>
      <c r="BZ339" s="74"/>
      <c r="CA339" s="74"/>
      <c r="CB339" s="74"/>
      <c r="CC339" s="74"/>
      <c r="CD339" s="74"/>
      <c r="CE339" s="75"/>
      <c r="CF339" s="74"/>
      <c r="CG339" s="74"/>
      <c r="CH339" s="74"/>
      <c r="CI339" s="74"/>
      <c r="CJ339" s="143"/>
      <c r="CL339" s="73"/>
      <c r="CM339" s="74"/>
      <c r="CN339" s="74"/>
      <c r="CO339" s="74"/>
      <c r="CP339" s="74"/>
      <c r="CQ339" s="74"/>
      <c r="CR339" s="75"/>
      <c r="CS339" s="74"/>
      <c r="CT339" s="74"/>
      <c r="CU339" s="74"/>
      <c r="CV339" s="74"/>
      <c r="CW339" s="74"/>
      <c r="CX339" s="75"/>
      <c r="CY339" s="74"/>
      <c r="CZ339" s="74"/>
      <c r="DA339" s="74"/>
      <c r="DB339" s="74"/>
      <c r="DC339" s="143"/>
      <c r="DE339" s="73"/>
      <c r="DF339" s="74"/>
      <c r="DG339" s="74"/>
      <c r="DH339" s="74"/>
      <c r="DI339" s="74"/>
      <c r="DJ339" s="74"/>
      <c r="DK339" s="75"/>
      <c r="DL339" s="74"/>
      <c r="DM339" s="74"/>
      <c r="DN339" s="74"/>
      <c r="DO339" s="74"/>
      <c r="DP339" s="74"/>
      <c r="DQ339" s="75"/>
      <c r="DR339" s="74"/>
      <c r="DS339" s="74"/>
      <c r="DT339" s="74"/>
      <c r="DU339" s="74"/>
      <c r="DV339" s="143"/>
      <c r="DX339" s="73"/>
      <c r="DY339" s="74"/>
      <c r="DZ339" s="74"/>
      <c r="EA339" s="74"/>
      <c r="EB339" s="74"/>
      <c r="EC339" s="74"/>
      <c r="ED339" s="75"/>
      <c r="EE339" s="74"/>
      <c r="EF339" s="74"/>
      <c r="EG339" s="74"/>
      <c r="EH339" s="74"/>
      <c r="EI339" s="74"/>
      <c r="EJ339" s="75"/>
      <c r="EK339" s="74"/>
      <c r="EL339" s="74"/>
      <c r="EM339" s="74"/>
      <c r="EN339" s="74"/>
      <c r="EO339" s="143"/>
    </row>
    <row r="340" spans="1:145" ht="14.45" customHeight="1">
      <c r="A340" s="64"/>
      <c r="B340" s="65"/>
      <c r="N340" s="73"/>
      <c r="O340" s="74"/>
      <c r="P340" s="74"/>
      <c r="Q340" s="74"/>
      <c r="R340" s="74"/>
      <c r="S340" s="74"/>
      <c r="T340" s="75"/>
      <c r="U340" s="74"/>
      <c r="V340" s="74"/>
      <c r="W340" s="74"/>
      <c r="X340" s="74"/>
      <c r="Y340" s="74"/>
      <c r="Z340" s="75"/>
      <c r="AA340" s="74"/>
      <c r="AB340" s="74"/>
      <c r="AC340" s="74"/>
      <c r="AD340" s="74"/>
      <c r="AE340" s="143"/>
      <c r="AG340" s="73"/>
      <c r="AH340" s="74"/>
      <c r="AI340" s="74"/>
      <c r="AJ340" s="74"/>
      <c r="AK340" s="74"/>
      <c r="AL340" s="74"/>
      <c r="AM340" s="75"/>
      <c r="AN340" s="74"/>
      <c r="AO340" s="74"/>
      <c r="AP340" s="74"/>
      <c r="AQ340" s="74"/>
      <c r="AR340" s="74"/>
      <c r="AS340" s="75"/>
      <c r="AT340" s="74"/>
      <c r="AU340" s="74"/>
      <c r="AV340" s="74"/>
      <c r="AW340" s="74"/>
      <c r="AX340" s="143"/>
      <c r="AZ340" s="73"/>
      <c r="BA340" s="74"/>
      <c r="BB340" s="74"/>
      <c r="BC340" s="74"/>
      <c r="BD340" s="74"/>
      <c r="BE340" s="74"/>
      <c r="BF340" s="75"/>
      <c r="BG340" s="74"/>
      <c r="BH340" s="74"/>
      <c r="BI340" s="74"/>
      <c r="BJ340" s="74"/>
      <c r="BK340" s="74"/>
      <c r="BL340" s="75"/>
      <c r="BM340" s="74"/>
      <c r="BN340" s="74"/>
      <c r="BO340" s="74"/>
      <c r="BP340" s="74"/>
      <c r="BQ340" s="143"/>
      <c r="BS340" s="73"/>
      <c r="BT340" s="74"/>
      <c r="BU340" s="74"/>
      <c r="BV340" s="74"/>
      <c r="BW340" s="74"/>
      <c r="BX340" s="74"/>
      <c r="BY340" s="75"/>
      <c r="BZ340" s="74"/>
      <c r="CA340" s="74"/>
      <c r="CB340" s="74"/>
      <c r="CC340" s="74"/>
      <c r="CD340" s="74"/>
      <c r="CE340" s="75"/>
      <c r="CF340" s="74"/>
      <c r="CG340" s="74"/>
      <c r="CH340" s="74"/>
      <c r="CI340" s="74"/>
      <c r="CJ340" s="143"/>
      <c r="CL340" s="73"/>
      <c r="CM340" s="74"/>
      <c r="CN340" s="74"/>
      <c r="CO340" s="74"/>
      <c r="CP340" s="74"/>
      <c r="CQ340" s="74"/>
      <c r="CR340" s="75"/>
      <c r="CS340" s="74"/>
      <c r="CT340" s="74"/>
      <c r="CU340" s="74"/>
      <c r="CV340" s="74"/>
      <c r="CW340" s="74"/>
      <c r="CX340" s="75"/>
      <c r="CY340" s="74"/>
      <c r="CZ340" s="74"/>
      <c r="DA340" s="74"/>
      <c r="DB340" s="74"/>
      <c r="DC340" s="143"/>
      <c r="DE340" s="73"/>
      <c r="DF340" s="74"/>
      <c r="DG340" s="74"/>
      <c r="DH340" s="74"/>
      <c r="DI340" s="74"/>
      <c r="DJ340" s="74"/>
      <c r="DK340" s="75"/>
      <c r="DL340" s="74"/>
      <c r="DM340" s="74"/>
      <c r="DN340" s="74"/>
      <c r="DO340" s="74"/>
      <c r="DP340" s="74"/>
      <c r="DQ340" s="75"/>
      <c r="DR340" s="74"/>
      <c r="DS340" s="74"/>
      <c r="DT340" s="74"/>
      <c r="DU340" s="74"/>
      <c r="DV340" s="143"/>
      <c r="DX340" s="73"/>
      <c r="DY340" s="74"/>
      <c r="DZ340" s="74"/>
      <c r="EA340" s="74"/>
      <c r="EB340" s="74"/>
      <c r="EC340" s="74"/>
      <c r="ED340" s="75"/>
      <c r="EE340" s="74"/>
      <c r="EF340" s="74"/>
      <c r="EG340" s="74"/>
      <c r="EH340" s="74"/>
      <c r="EI340" s="74"/>
      <c r="EJ340" s="75"/>
      <c r="EK340" s="74"/>
      <c r="EL340" s="74"/>
      <c r="EM340" s="74"/>
      <c r="EN340" s="74"/>
      <c r="EO340" s="143"/>
    </row>
    <row r="341" spans="1:145" ht="14.45" customHeight="1">
      <c r="A341" s="64"/>
      <c r="B341" s="65"/>
      <c r="N341" s="73"/>
      <c r="O341" s="74"/>
      <c r="P341" s="74"/>
      <c r="Q341" s="74"/>
      <c r="R341" s="74"/>
      <c r="S341" s="74"/>
      <c r="T341" s="75"/>
      <c r="U341" s="74"/>
      <c r="V341" s="74"/>
      <c r="W341" s="74"/>
      <c r="X341" s="74"/>
      <c r="Y341" s="74"/>
      <c r="Z341" s="75"/>
      <c r="AA341" s="74"/>
      <c r="AB341" s="74"/>
      <c r="AC341" s="74"/>
      <c r="AD341" s="74"/>
      <c r="AE341" s="143"/>
      <c r="AG341" s="73"/>
      <c r="AH341" s="74"/>
      <c r="AI341" s="74"/>
      <c r="AJ341" s="74"/>
      <c r="AK341" s="74"/>
      <c r="AL341" s="74"/>
      <c r="AM341" s="75"/>
      <c r="AN341" s="74"/>
      <c r="AO341" s="74"/>
      <c r="AP341" s="74"/>
      <c r="AQ341" s="74"/>
      <c r="AR341" s="74"/>
      <c r="AS341" s="75"/>
      <c r="AT341" s="74"/>
      <c r="AU341" s="74"/>
      <c r="AV341" s="74"/>
      <c r="AW341" s="74"/>
      <c r="AX341" s="143"/>
      <c r="AZ341" s="73"/>
      <c r="BA341" s="74"/>
      <c r="BB341" s="74"/>
      <c r="BC341" s="74"/>
      <c r="BD341" s="74"/>
      <c r="BE341" s="74"/>
      <c r="BF341" s="75"/>
      <c r="BG341" s="74"/>
      <c r="BH341" s="74"/>
      <c r="BI341" s="74"/>
      <c r="BJ341" s="74"/>
      <c r="BK341" s="74"/>
      <c r="BL341" s="75"/>
      <c r="BM341" s="74"/>
      <c r="BN341" s="74"/>
      <c r="BO341" s="74"/>
      <c r="BP341" s="74"/>
      <c r="BQ341" s="143"/>
      <c r="BS341" s="73"/>
      <c r="BT341" s="74"/>
      <c r="BU341" s="74"/>
      <c r="BV341" s="74"/>
      <c r="BW341" s="74"/>
      <c r="BX341" s="74"/>
      <c r="BY341" s="75"/>
      <c r="BZ341" s="74"/>
      <c r="CA341" s="74"/>
      <c r="CB341" s="74"/>
      <c r="CC341" s="74"/>
      <c r="CD341" s="74"/>
      <c r="CE341" s="75"/>
      <c r="CF341" s="74"/>
      <c r="CG341" s="74"/>
      <c r="CH341" s="74"/>
      <c r="CI341" s="74"/>
      <c r="CJ341" s="143"/>
      <c r="CL341" s="73"/>
      <c r="CM341" s="74"/>
      <c r="CN341" s="74"/>
      <c r="CO341" s="74"/>
      <c r="CP341" s="74"/>
      <c r="CQ341" s="74"/>
      <c r="CR341" s="75"/>
      <c r="CS341" s="74"/>
      <c r="CT341" s="74"/>
      <c r="CU341" s="74"/>
      <c r="CV341" s="74"/>
      <c r="CW341" s="74"/>
      <c r="CX341" s="75"/>
      <c r="CY341" s="74"/>
      <c r="CZ341" s="74"/>
      <c r="DA341" s="74"/>
      <c r="DB341" s="74"/>
      <c r="DC341" s="143"/>
      <c r="DE341" s="73"/>
      <c r="DF341" s="74"/>
      <c r="DG341" s="74"/>
      <c r="DH341" s="74"/>
      <c r="DI341" s="74"/>
      <c r="DJ341" s="74"/>
      <c r="DK341" s="75"/>
      <c r="DL341" s="74"/>
      <c r="DM341" s="74"/>
      <c r="DN341" s="74"/>
      <c r="DO341" s="74"/>
      <c r="DP341" s="74"/>
      <c r="DQ341" s="75"/>
      <c r="DR341" s="74"/>
      <c r="DS341" s="74"/>
      <c r="DT341" s="74"/>
      <c r="DU341" s="74"/>
      <c r="DV341" s="143"/>
      <c r="DX341" s="73"/>
      <c r="DY341" s="74"/>
      <c r="DZ341" s="74"/>
      <c r="EA341" s="74"/>
      <c r="EB341" s="74"/>
      <c r="EC341" s="74"/>
      <c r="ED341" s="75"/>
      <c r="EE341" s="74"/>
      <c r="EF341" s="74"/>
      <c r="EG341" s="74"/>
      <c r="EH341" s="74"/>
      <c r="EI341" s="74"/>
      <c r="EJ341" s="75"/>
      <c r="EK341" s="74"/>
      <c r="EL341" s="74"/>
      <c r="EM341" s="74"/>
      <c r="EN341" s="74"/>
      <c r="EO341" s="143"/>
    </row>
    <row r="342" spans="1:145" ht="14.45" customHeight="1">
      <c r="A342" s="64"/>
      <c r="B342" s="65"/>
      <c r="N342" s="73"/>
      <c r="O342" s="74"/>
      <c r="P342" s="74"/>
      <c r="Q342" s="74"/>
      <c r="R342" s="74"/>
      <c r="S342" s="74"/>
      <c r="T342" s="75"/>
      <c r="U342" s="74"/>
      <c r="V342" s="74"/>
      <c r="W342" s="74"/>
      <c r="X342" s="74"/>
      <c r="Y342" s="74"/>
      <c r="Z342" s="75"/>
      <c r="AA342" s="74"/>
      <c r="AB342" s="74"/>
      <c r="AC342" s="74"/>
      <c r="AD342" s="74"/>
      <c r="AE342" s="143"/>
      <c r="AG342" s="73"/>
      <c r="AH342" s="74"/>
      <c r="AI342" s="74"/>
      <c r="AJ342" s="74"/>
      <c r="AK342" s="74"/>
      <c r="AL342" s="74"/>
      <c r="AM342" s="75"/>
      <c r="AN342" s="74"/>
      <c r="AO342" s="74"/>
      <c r="AP342" s="74"/>
      <c r="AQ342" s="74"/>
      <c r="AR342" s="74"/>
      <c r="AS342" s="75"/>
      <c r="AT342" s="74"/>
      <c r="AU342" s="74"/>
      <c r="AV342" s="74"/>
      <c r="AW342" s="74"/>
      <c r="AX342" s="143"/>
      <c r="AZ342" s="73"/>
      <c r="BA342" s="74"/>
      <c r="BB342" s="74"/>
      <c r="BC342" s="74"/>
      <c r="BD342" s="74"/>
      <c r="BE342" s="74"/>
      <c r="BF342" s="75"/>
      <c r="BG342" s="74"/>
      <c r="BH342" s="74"/>
      <c r="BI342" s="74"/>
      <c r="BJ342" s="74"/>
      <c r="BK342" s="74"/>
      <c r="BL342" s="75"/>
      <c r="BM342" s="74"/>
      <c r="BN342" s="74"/>
      <c r="BO342" s="74"/>
      <c r="BP342" s="74"/>
      <c r="BQ342" s="143"/>
      <c r="BS342" s="73"/>
      <c r="BT342" s="74"/>
      <c r="BU342" s="74"/>
      <c r="BV342" s="74"/>
      <c r="BW342" s="74"/>
      <c r="BX342" s="74"/>
      <c r="BY342" s="75"/>
      <c r="BZ342" s="74"/>
      <c r="CA342" s="74"/>
      <c r="CB342" s="74"/>
      <c r="CC342" s="74"/>
      <c r="CD342" s="74"/>
      <c r="CE342" s="75"/>
      <c r="CF342" s="74"/>
      <c r="CG342" s="74"/>
      <c r="CH342" s="74"/>
      <c r="CI342" s="74"/>
      <c r="CJ342" s="143"/>
      <c r="CL342" s="73"/>
      <c r="CM342" s="74"/>
      <c r="CN342" s="74"/>
      <c r="CO342" s="74"/>
      <c r="CP342" s="74"/>
      <c r="CQ342" s="74"/>
      <c r="CR342" s="75"/>
      <c r="CS342" s="74"/>
      <c r="CT342" s="74"/>
      <c r="CU342" s="74"/>
      <c r="CV342" s="74"/>
      <c r="CW342" s="74"/>
      <c r="CX342" s="75"/>
      <c r="CY342" s="74"/>
      <c r="CZ342" s="74"/>
      <c r="DA342" s="74"/>
      <c r="DB342" s="74"/>
      <c r="DC342" s="143"/>
      <c r="DE342" s="73"/>
      <c r="DF342" s="74"/>
      <c r="DG342" s="74"/>
      <c r="DH342" s="74"/>
      <c r="DI342" s="74"/>
      <c r="DJ342" s="74"/>
      <c r="DK342" s="75"/>
      <c r="DL342" s="74"/>
      <c r="DM342" s="74"/>
      <c r="DN342" s="74"/>
      <c r="DO342" s="74"/>
      <c r="DP342" s="74"/>
      <c r="DQ342" s="75"/>
      <c r="DR342" s="74"/>
      <c r="DS342" s="74"/>
      <c r="DT342" s="74"/>
      <c r="DU342" s="74"/>
      <c r="DV342" s="143"/>
      <c r="DX342" s="73"/>
      <c r="DY342" s="74"/>
      <c r="DZ342" s="74"/>
      <c r="EA342" s="74"/>
      <c r="EB342" s="74"/>
      <c r="EC342" s="74"/>
      <c r="ED342" s="75"/>
      <c r="EE342" s="74"/>
      <c r="EF342" s="74"/>
      <c r="EG342" s="74"/>
      <c r="EH342" s="74"/>
      <c r="EI342" s="74"/>
      <c r="EJ342" s="75"/>
      <c r="EK342" s="74"/>
      <c r="EL342" s="74"/>
      <c r="EM342" s="74"/>
      <c r="EN342" s="74"/>
      <c r="EO342" s="143"/>
    </row>
    <row r="343" spans="1:145" ht="14.45" customHeight="1">
      <c r="A343" s="64"/>
      <c r="B343" s="65"/>
      <c r="N343" s="73"/>
      <c r="O343" s="74"/>
      <c r="P343" s="74"/>
      <c r="Q343" s="74"/>
      <c r="R343" s="74"/>
      <c r="S343" s="74"/>
      <c r="T343" s="75"/>
      <c r="U343" s="74"/>
      <c r="V343" s="74"/>
      <c r="W343" s="74"/>
      <c r="X343" s="74"/>
      <c r="Y343" s="74"/>
      <c r="Z343" s="75"/>
      <c r="AA343" s="74"/>
      <c r="AB343" s="74"/>
      <c r="AC343" s="74"/>
      <c r="AD343" s="74"/>
      <c r="AE343" s="143"/>
      <c r="AG343" s="73"/>
      <c r="AH343" s="74"/>
      <c r="AI343" s="74"/>
      <c r="AJ343" s="74"/>
      <c r="AK343" s="74"/>
      <c r="AL343" s="74"/>
      <c r="AM343" s="75"/>
      <c r="AN343" s="74"/>
      <c r="AO343" s="74"/>
      <c r="AP343" s="74"/>
      <c r="AQ343" s="74"/>
      <c r="AR343" s="74"/>
      <c r="AS343" s="75"/>
      <c r="AT343" s="74"/>
      <c r="AU343" s="74"/>
      <c r="AV343" s="74"/>
      <c r="AW343" s="74"/>
      <c r="AX343" s="143"/>
      <c r="AZ343" s="73"/>
      <c r="BA343" s="74"/>
      <c r="BB343" s="74"/>
      <c r="BC343" s="74"/>
      <c r="BD343" s="74"/>
      <c r="BE343" s="74"/>
      <c r="BF343" s="75"/>
      <c r="BG343" s="74"/>
      <c r="BH343" s="74"/>
      <c r="BI343" s="74"/>
      <c r="BJ343" s="74"/>
      <c r="BK343" s="74"/>
      <c r="BL343" s="75"/>
      <c r="BM343" s="74"/>
      <c r="BN343" s="74"/>
      <c r="BO343" s="74"/>
      <c r="BP343" s="74"/>
      <c r="BQ343" s="143"/>
      <c r="BS343" s="73"/>
      <c r="BT343" s="74"/>
      <c r="BU343" s="74"/>
      <c r="BV343" s="74"/>
      <c r="BW343" s="74"/>
      <c r="BX343" s="74"/>
      <c r="BY343" s="75"/>
      <c r="BZ343" s="74"/>
      <c r="CA343" s="74"/>
      <c r="CB343" s="74"/>
      <c r="CC343" s="74"/>
      <c r="CD343" s="74"/>
      <c r="CE343" s="75"/>
      <c r="CF343" s="74"/>
      <c r="CG343" s="74"/>
      <c r="CH343" s="74"/>
      <c r="CI343" s="74"/>
      <c r="CJ343" s="143"/>
      <c r="CL343" s="73"/>
      <c r="CM343" s="74"/>
      <c r="CN343" s="74"/>
      <c r="CO343" s="74"/>
      <c r="CP343" s="74"/>
      <c r="CQ343" s="74"/>
      <c r="CR343" s="75"/>
      <c r="CS343" s="74"/>
      <c r="CT343" s="74"/>
      <c r="CU343" s="74"/>
      <c r="CV343" s="74"/>
      <c r="CW343" s="74"/>
      <c r="CX343" s="75"/>
      <c r="CY343" s="74"/>
      <c r="CZ343" s="74"/>
      <c r="DA343" s="74"/>
      <c r="DB343" s="74"/>
      <c r="DC343" s="143"/>
      <c r="DE343" s="73"/>
      <c r="DF343" s="74"/>
      <c r="DG343" s="74"/>
      <c r="DH343" s="74"/>
      <c r="DI343" s="74"/>
      <c r="DJ343" s="74"/>
      <c r="DK343" s="75"/>
      <c r="DL343" s="74"/>
      <c r="DM343" s="74"/>
      <c r="DN343" s="74"/>
      <c r="DO343" s="74"/>
      <c r="DP343" s="74"/>
      <c r="DQ343" s="75"/>
      <c r="DR343" s="74"/>
      <c r="DS343" s="74"/>
      <c r="DT343" s="74"/>
      <c r="DU343" s="74"/>
      <c r="DV343" s="143"/>
      <c r="DX343" s="73"/>
      <c r="DY343" s="74"/>
      <c r="DZ343" s="74"/>
      <c r="EA343" s="74"/>
      <c r="EB343" s="74"/>
      <c r="EC343" s="74"/>
      <c r="ED343" s="75"/>
      <c r="EE343" s="74"/>
      <c r="EF343" s="74"/>
      <c r="EG343" s="74"/>
      <c r="EH343" s="74"/>
      <c r="EI343" s="74"/>
      <c r="EJ343" s="75"/>
      <c r="EK343" s="74"/>
      <c r="EL343" s="74"/>
      <c r="EM343" s="74"/>
      <c r="EN343" s="74"/>
      <c r="EO343" s="143"/>
    </row>
    <row r="344" spans="1:145" ht="14.45" customHeight="1">
      <c r="A344" s="64"/>
      <c r="B344" s="65"/>
      <c r="N344" s="73"/>
      <c r="O344" s="74"/>
      <c r="P344" s="74"/>
      <c r="Q344" s="74"/>
      <c r="R344" s="74"/>
      <c r="S344" s="74"/>
      <c r="T344" s="75"/>
      <c r="U344" s="74"/>
      <c r="V344" s="74"/>
      <c r="W344" s="74"/>
      <c r="X344" s="74"/>
      <c r="Y344" s="74"/>
      <c r="Z344" s="75"/>
      <c r="AA344" s="74"/>
      <c r="AB344" s="74"/>
      <c r="AC344" s="74"/>
      <c r="AD344" s="74"/>
      <c r="AE344" s="143"/>
      <c r="AG344" s="73"/>
      <c r="AH344" s="74"/>
      <c r="AI344" s="74"/>
      <c r="AJ344" s="74"/>
      <c r="AK344" s="74"/>
      <c r="AL344" s="74"/>
      <c r="AM344" s="75"/>
      <c r="AN344" s="74"/>
      <c r="AO344" s="74"/>
      <c r="AP344" s="74"/>
      <c r="AQ344" s="74"/>
      <c r="AR344" s="74"/>
      <c r="AS344" s="75"/>
      <c r="AT344" s="74"/>
      <c r="AU344" s="74"/>
      <c r="AV344" s="74"/>
      <c r="AW344" s="74"/>
      <c r="AX344" s="143"/>
      <c r="AZ344" s="73"/>
      <c r="BA344" s="74"/>
      <c r="BB344" s="74"/>
      <c r="BC344" s="74"/>
      <c r="BD344" s="74"/>
      <c r="BE344" s="74"/>
      <c r="BF344" s="75"/>
      <c r="BG344" s="74"/>
      <c r="BH344" s="74"/>
      <c r="BI344" s="74"/>
      <c r="BJ344" s="74"/>
      <c r="BK344" s="74"/>
      <c r="BL344" s="75"/>
      <c r="BM344" s="74"/>
      <c r="BN344" s="74"/>
      <c r="BO344" s="74"/>
      <c r="BP344" s="74"/>
      <c r="BQ344" s="143"/>
      <c r="BS344" s="73"/>
      <c r="BT344" s="74"/>
      <c r="BU344" s="74"/>
      <c r="BV344" s="74"/>
      <c r="BW344" s="74"/>
      <c r="BX344" s="74"/>
      <c r="BY344" s="75"/>
      <c r="BZ344" s="74"/>
      <c r="CA344" s="74"/>
      <c r="CB344" s="74"/>
      <c r="CC344" s="74"/>
      <c r="CD344" s="74"/>
      <c r="CE344" s="75"/>
      <c r="CF344" s="74"/>
      <c r="CG344" s="74"/>
      <c r="CH344" s="74"/>
      <c r="CI344" s="74"/>
      <c r="CJ344" s="143"/>
      <c r="CL344" s="73"/>
      <c r="CM344" s="74"/>
      <c r="CN344" s="74"/>
      <c r="CO344" s="74"/>
      <c r="CP344" s="74"/>
      <c r="CQ344" s="74"/>
      <c r="CR344" s="75"/>
      <c r="CS344" s="74"/>
      <c r="CT344" s="74"/>
      <c r="CU344" s="74"/>
      <c r="CV344" s="74"/>
      <c r="CW344" s="74"/>
      <c r="CX344" s="75"/>
      <c r="CY344" s="74"/>
      <c r="CZ344" s="74"/>
      <c r="DA344" s="74"/>
      <c r="DB344" s="74"/>
      <c r="DC344" s="143"/>
      <c r="DE344" s="73"/>
      <c r="DF344" s="74"/>
      <c r="DG344" s="74"/>
      <c r="DH344" s="74"/>
      <c r="DI344" s="74"/>
      <c r="DJ344" s="74"/>
      <c r="DK344" s="75"/>
      <c r="DL344" s="74"/>
      <c r="DM344" s="74"/>
      <c r="DN344" s="74"/>
      <c r="DO344" s="74"/>
      <c r="DP344" s="74"/>
      <c r="DQ344" s="75"/>
      <c r="DR344" s="74"/>
      <c r="DS344" s="74"/>
      <c r="DT344" s="74"/>
      <c r="DU344" s="74"/>
      <c r="DV344" s="143"/>
      <c r="DX344" s="73"/>
      <c r="DY344" s="74"/>
      <c r="DZ344" s="74"/>
      <c r="EA344" s="74"/>
      <c r="EB344" s="74"/>
      <c r="EC344" s="74"/>
      <c r="ED344" s="75"/>
      <c r="EE344" s="74"/>
      <c r="EF344" s="74"/>
      <c r="EG344" s="74"/>
      <c r="EH344" s="74"/>
      <c r="EI344" s="74"/>
      <c r="EJ344" s="75"/>
      <c r="EK344" s="74"/>
      <c r="EL344" s="74"/>
      <c r="EM344" s="74"/>
      <c r="EN344" s="74"/>
      <c r="EO344" s="143"/>
    </row>
    <row r="345" spans="1:145" ht="14.45" customHeight="1">
      <c r="A345" s="64"/>
      <c r="B345" s="65"/>
      <c r="N345" s="73"/>
      <c r="O345" s="74"/>
      <c r="P345" s="74"/>
      <c r="Q345" s="74"/>
      <c r="R345" s="74"/>
      <c r="S345" s="74"/>
      <c r="T345" s="75"/>
      <c r="U345" s="74"/>
      <c r="V345" s="74"/>
      <c r="W345" s="74"/>
      <c r="X345" s="74"/>
      <c r="Y345" s="74"/>
      <c r="Z345" s="75"/>
      <c r="AA345" s="74"/>
      <c r="AB345" s="74"/>
      <c r="AC345" s="74"/>
      <c r="AD345" s="74"/>
      <c r="AE345" s="143"/>
      <c r="AG345" s="73"/>
      <c r="AH345" s="74"/>
      <c r="AI345" s="74"/>
      <c r="AJ345" s="74"/>
      <c r="AK345" s="74"/>
      <c r="AL345" s="74"/>
      <c r="AM345" s="75"/>
      <c r="AN345" s="74"/>
      <c r="AO345" s="74"/>
      <c r="AP345" s="74"/>
      <c r="AQ345" s="74"/>
      <c r="AR345" s="74"/>
      <c r="AS345" s="75"/>
      <c r="AT345" s="74"/>
      <c r="AU345" s="74"/>
      <c r="AV345" s="74"/>
      <c r="AW345" s="74"/>
      <c r="AX345" s="143"/>
      <c r="AZ345" s="73"/>
      <c r="BA345" s="74"/>
      <c r="BB345" s="74"/>
      <c r="BC345" s="74"/>
      <c r="BD345" s="74"/>
      <c r="BE345" s="74"/>
      <c r="BF345" s="75"/>
      <c r="BG345" s="74"/>
      <c r="BH345" s="74"/>
      <c r="BI345" s="74"/>
      <c r="BJ345" s="74"/>
      <c r="BK345" s="74"/>
      <c r="BL345" s="75"/>
      <c r="BM345" s="74"/>
      <c r="BN345" s="74"/>
      <c r="BO345" s="74"/>
      <c r="BP345" s="74"/>
      <c r="BQ345" s="143"/>
      <c r="BS345" s="73"/>
      <c r="BT345" s="74"/>
      <c r="BU345" s="74"/>
      <c r="BV345" s="74"/>
      <c r="BW345" s="74"/>
      <c r="BX345" s="74"/>
      <c r="BY345" s="75"/>
      <c r="BZ345" s="74"/>
      <c r="CA345" s="74"/>
      <c r="CB345" s="74"/>
      <c r="CC345" s="74"/>
      <c r="CD345" s="74"/>
      <c r="CE345" s="75"/>
      <c r="CF345" s="74"/>
      <c r="CG345" s="74"/>
      <c r="CH345" s="74"/>
      <c r="CI345" s="74"/>
      <c r="CJ345" s="143"/>
      <c r="CL345" s="73"/>
      <c r="CM345" s="74"/>
      <c r="CN345" s="74"/>
      <c r="CO345" s="74"/>
      <c r="CP345" s="74"/>
      <c r="CQ345" s="74"/>
      <c r="CR345" s="75"/>
      <c r="CS345" s="74"/>
      <c r="CT345" s="74"/>
      <c r="CU345" s="74"/>
      <c r="CV345" s="74"/>
      <c r="CW345" s="74"/>
      <c r="CX345" s="75"/>
      <c r="CY345" s="74"/>
      <c r="CZ345" s="74"/>
      <c r="DA345" s="74"/>
      <c r="DB345" s="74"/>
      <c r="DC345" s="143"/>
      <c r="DE345" s="73"/>
      <c r="DF345" s="74"/>
      <c r="DG345" s="74"/>
      <c r="DH345" s="74"/>
      <c r="DI345" s="74"/>
      <c r="DJ345" s="74"/>
      <c r="DK345" s="75"/>
      <c r="DL345" s="74"/>
      <c r="DM345" s="74"/>
      <c r="DN345" s="74"/>
      <c r="DO345" s="74"/>
      <c r="DP345" s="74"/>
      <c r="DQ345" s="75"/>
      <c r="DR345" s="74"/>
      <c r="DS345" s="74"/>
      <c r="DT345" s="74"/>
      <c r="DU345" s="74"/>
      <c r="DV345" s="143"/>
      <c r="DX345" s="73"/>
      <c r="DY345" s="74"/>
      <c r="DZ345" s="74"/>
      <c r="EA345" s="74"/>
      <c r="EB345" s="74"/>
      <c r="EC345" s="74"/>
      <c r="ED345" s="75"/>
      <c r="EE345" s="74"/>
      <c r="EF345" s="74"/>
      <c r="EG345" s="74"/>
      <c r="EH345" s="74"/>
      <c r="EI345" s="74"/>
      <c r="EJ345" s="75"/>
      <c r="EK345" s="74"/>
      <c r="EL345" s="74"/>
      <c r="EM345" s="74"/>
      <c r="EN345" s="74"/>
      <c r="EO345" s="143"/>
    </row>
    <row r="346" spans="1:145" ht="14.45" customHeight="1">
      <c r="A346" s="64"/>
      <c r="B346" s="65"/>
      <c r="N346" s="73"/>
      <c r="O346" s="74"/>
      <c r="P346" s="74"/>
      <c r="Q346" s="74"/>
      <c r="R346" s="74"/>
      <c r="S346" s="74"/>
      <c r="T346" s="75"/>
      <c r="U346" s="74"/>
      <c r="V346" s="74"/>
      <c r="W346" s="74"/>
      <c r="X346" s="74"/>
      <c r="Y346" s="74"/>
      <c r="Z346" s="75"/>
      <c r="AA346" s="74"/>
      <c r="AB346" s="74"/>
      <c r="AC346" s="74"/>
      <c r="AD346" s="74"/>
      <c r="AE346" s="143"/>
      <c r="AG346" s="73"/>
      <c r="AH346" s="74"/>
      <c r="AI346" s="74"/>
      <c r="AJ346" s="74"/>
      <c r="AK346" s="74"/>
      <c r="AL346" s="74"/>
      <c r="AM346" s="75"/>
      <c r="AN346" s="74"/>
      <c r="AO346" s="74"/>
      <c r="AP346" s="74"/>
      <c r="AQ346" s="74"/>
      <c r="AR346" s="74"/>
      <c r="AS346" s="75"/>
      <c r="AT346" s="74"/>
      <c r="AU346" s="74"/>
      <c r="AV346" s="74"/>
      <c r="AW346" s="74"/>
      <c r="AX346" s="143"/>
      <c r="AZ346" s="73"/>
      <c r="BA346" s="74"/>
      <c r="BB346" s="74"/>
      <c r="BC346" s="74"/>
      <c r="BD346" s="74"/>
      <c r="BE346" s="74"/>
      <c r="BF346" s="75"/>
      <c r="BG346" s="74"/>
      <c r="BH346" s="74"/>
      <c r="BI346" s="74"/>
      <c r="BJ346" s="74"/>
      <c r="BK346" s="74"/>
      <c r="BL346" s="75"/>
      <c r="BM346" s="74"/>
      <c r="BN346" s="74"/>
      <c r="BO346" s="74"/>
      <c r="BP346" s="74"/>
      <c r="BQ346" s="143"/>
      <c r="BS346" s="73"/>
      <c r="BT346" s="74"/>
      <c r="BU346" s="74"/>
      <c r="BV346" s="74"/>
      <c r="BW346" s="74"/>
      <c r="BX346" s="74"/>
      <c r="BY346" s="75"/>
      <c r="BZ346" s="74"/>
      <c r="CA346" s="74"/>
      <c r="CB346" s="74"/>
      <c r="CC346" s="74"/>
      <c r="CD346" s="74"/>
      <c r="CE346" s="75"/>
      <c r="CF346" s="74"/>
      <c r="CG346" s="74"/>
      <c r="CH346" s="74"/>
      <c r="CI346" s="74"/>
      <c r="CJ346" s="143"/>
      <c r="CL346" s="73"/>
      <c r="CM346" s="74"/>
      <c r="CN346" s="74"/>
      <c r="CO346" s="74"/>
      <c r="CP346" s="74"/>
      <c r="CQ346" s="74"/>
      <c r="CR346" s="75"/>
      <c r="CS346" s="74"/>
      <c r="CT346" s="74"/>
      <c r="CU346" s="74"/>
      <c r="CV346" s="74"/>
      <c r="CW346" s="74"/>
      <c r="CX346" s="75"/>
      <c r="CY346" s="74"/>
      <c r="CZ346" s="74"/>
      <c r="DA346" s="74"/>
      <c r="DB346" s="74"/>
      <c r="DC346" s="143"/>
      <c r="DE346" s="73"/>
      <c r="DF346" s="74"/>
      <c r="DG346" s="74"/>
      <c r="DH346" s="74"/>
      <c r="DI346" s="74"/>
      <c r="DJ346" s="74"/>
      <c r="DK346" s="75"/>
      <c r="DL346" s="74"/>
      <c r="DM346" s="74"/>
      <c r="DN346" s="74"/>
      <c r="DO346" s="74"/>
      <c r="DP346" s="74"/>
      <c r="DQ346" s="75"/>
      <c r="DR346" s="74"/>
      <c r="DS346" s="74"/>
      <c r="DT346" s="74"/>
      <c r="DU346" s="74"/>
      <c r="DV346" s="143"/>
      <c r="DX346" s="73"/>
      <c r="DY346" s="74"/>
      <c r="DZ346" s="74"/>
      <c r="EA346" s="74"/>
      <c r="EB346" s="74"/>
      <c r="EC346" s="74"/>
      <c r="ED346" s="75"/>
      <c r="EE346" s="74"/>
      <c r="EF346" s="74"/>
      <c r="EG346" s="74"/>
      <c r="EH346" s="74"/>
      <c r="EI346" s="74"/>
      <c r="EJ346" s="75"/>
      <c r="EK346" s="74"/>
      <c r="EL346" s="74"/>
      <c r="EM346" s="74"/>
      <c r="EN346" s="74"/>
      <c r="EO346" s="143"/>
    </row>
    <row r="347" spans="1:145" ht="14.45" customHeight="1">
      <c r="A347" s="64"/>
      <c r="B347" s="65"/>
      <c r="N347" s="73"/>
      <c r="O347" s="74"/>
      <c r="P347" s="74"/>
      <c r="Q347" s="74"/>
      <c r="R347" s="74"/>
      <c r="S347" s="74"/>
      <c r="T347" s="75"/>
      <c r="U347" s="74"/>
      <c r="V347" s="74"/>
      <c r="W347" s="74"/>
      <c r="X347" s="74"/>
      <c r="Y347" s="74"/>
      <c r="Z347" s="75"/>
      <c r="AA347" s="74"/>
      <c r="AB347" s="74"/>
      <c r="AC347" s="74"/>
      <c r="AD347" s="74"/>
      <c r="AE347" s="143"/>
      <c r="AG347" s="73"/>
      <c r="AH347" s="74"/>
      <c r="AI347" s="74"/>
      <c r="AJ347" s="74"/>
      <c r="AK347" s="74"/>
      <c r="AL347" s="74"/>
      <c r="AM347" s="75"/>
      <c r="AN347" s="74"/>
      <c r="AO347" s="74"/>
      <c r="AP347" s="74"/>
      <c r="AQ347" s="74"/>
      <c r="AR347" s="74"/>
      <c r="AS347" s="75"/>
      <c r="AT347" s="74"/>
      <c r="AU347" s="74"/>
      <c r="AV347" s="74"/>
      <c r="AW347" s="74"/>
      <c r="AX347" s="143"/>
      <c r="AZ347" s="73"/>
      <c r="BA347" s="74"/>
      <c r="BB347" s="74"/>
      <c r="BC347" s="74"/>
      <c r="BD347" s="74"/>
      <c r="BE347" s="74"/>
      <c r="BF347" s="75"/>
      <c r="BG347" s="74"/>
      <c r="BH347" s="74"/>
      <c r="BI347" s="74"/>
      <c r="BJ347" s="74"/>
      <c r="BK347" s="74"/>
      <c r="BL347" s="75"/>
      <c r="BM347" s="74"/>
      <c r="BN347" s="74"/>
      <c r="BO347" s="74"/>
      <c r="BP347" s="74"/>
      <c r="BQ347" s="143"/>
      <c r="BS347" s="73"/>
      <c r="BT347" s="74"/>
      <c r="BU347" s="74"/>
      <c r="BV347" s="74"/>
      <c r="BW347" s="74"/>
      <c r="BX347" s="74"/>
      <c r="BY347" s="75"/>
      <c r="BZ347" s="74"/>
      <c r="CA347" s="74"/>
      <c r="CB347" s="74"/>
      <c r="CC347" s="74"/>
      <c r="CD347" s="74"/>
      <c r="CE347" s="75"/>
      <c r="CF347" s="74"/>
      <c r="CG347" s="74"/>
      <c r="CH347" s="74"/>
      <c r="CI347" s="74"/>
      <c r="CJ347" s="143"/>
      <c r="CL347" s="73"/>
      <c r="CM347" s="74"/>
      <c r="CN347" s="74"/>
      <c r="CO347" s="74"/>
      <c r="CP347" s="74"/>
      <c r="CQ347" s="74"/>
      <c r="CR347" s="75"/>
      <c r="CS347" s="74"/>
      <c r="CT347" s="74"/>
      <c r="CU347" s="74"/>
      <c r="CV347" s="74"/>
      <c r="CW347" s="74"/>
      <c r="CX347" s="75"/>
      <c r="CY347" s="74"/>
      <c r="CZ347" s="74"/>
      <c r="DA347" s="74"/>
      <c r="DB347" s="74"/>
      <c r="DC347" s="143"/>
      <c r="DE347" s="73"/>
      <c r="DF347" s="74"/>
      <c r="DG347" s="74"/>
      <c r="DH347" s="74"/>
      <c r="DI347" s="74"/>
      <c r="DJ347" s="74"/>
      <c r="DK347" s="75"/>
      <c r="DL347" s="74"/>
      <c r="DM347" s="74"/>
      <c r="DN347" s="74"/>
      <c r="DO347" s="74"/>
      <c r="DP347" s="74"/>
      <c r="DQ347" s="75"/>
      <c r="DR347" s="74"/>
      <c r="DS347" s="74"/>
      <c r="DT347" s="74"/>
      <c r="DU347" s="74"/>
      <c r="DV347" s="143"/>
      <c r="DX347" s="73"/>
      <c r="DY347" s="74"/>
      <c r="DZ347" s="74"/>
      <c r="EA347" s="74"/>
      <c r="EB347" s="74"/>
      <c r="EC347" s="74"/>
      <c r="ED347" s="75"/>
      <c r="EE347" s="74"/>
      <c r="EF347" s="74"/>
      <c r="EG347" s="74"/>
      <c r="EH347" s="74"/>
      <c r="EI347" s="74"/>
      <c r="EJ347" s="75"/>
      <c r="EK347" s="74"/>
      <c r="EL347" s="74"/>
      <c r="EM347" s="74"/>
      <c r="EN347" s="74"/>
      <c r="EO347" s="143"/>
    </row>
    <row r="348" spans="1:145" ht="14.45" customHeight="1">
      <c r="A348" s="64"/>
      <c r="B348" s="65"/>
      <c r="N348" s="73"/>
      <c r="O348" s="74"/>
      <c r="P348" s="74"/>
      <c r="Q348" s="74"/>
      <c r="R348" s="74"/>
      <c r="S348" s="74"/>
      <c r="T348" s="75"/>
      <c r="U348" s="74"/>
      <c r="V348" s="74"/>
      <c r="W348" s="74"/>
      <c r="X348" s="74"/>
      <c r="Y348" s="74"/>
      <c r="Z348" s="75"/>
      <c r="AA348" s="74"/>
      <c r="AB348" s="74"/>
      <c r="AC348" s="74"/>
      <c r="AD348" s="74"/>
      <c r="AE348" s="143"/>
      <c r="AG348" s="73"/>
      <c r="AH348" s="74"/>
      <c r="AI348" s="74"/>
      <c r="AJ348" s="74"/>
      <c r="AK348" s="74"/>
      <c r="AL348" s="74"/>
      <c r="AM348" s="75"/>
      <c r="AN348" s="74"/>
      <c r="AO348" s="74"/>
      <c r="AP348" s="74"/>
      <c r="AQ348" s="74"/>
      <c r="AR348" s="74"/>
      <c r="AS348" s="75"/>
      <c r="AT348" s="74"/>
      <c r="AU348" s="74"/>
      <c r="AV348" s="74"/>
      <c r="AW348" s="74"/>
      <c r="AX348" s="143"/>
      <c r="AZ348" s="73"/>
      <c r="BA348" s="74"/>
      <c r="BB348" s="74"/>
      <c r="BC348" s="74"/>
      <c r="BD348" s="74"/>
      <c r="BE348" s="74"/>
      <c r="BF348" s="75"/>
      <c r="BG348" s="74"/>
      <c r="BH348" s="74"/>
      <c r="BI348" s="74"/>
      <c r="BJ348" s="74"/>
      <c r="BK348" s="74"/>
      <c r="BL348" s="75"/>
      <c r="BM348" s="74"/>
      <c r="BN348" s="74"/>
      <c r="BO348" s="74"/>
      <c r="BP348" s="74"/>
      <c r="BQ348" s="143"/>
      <c r="BS348" s="73"/>
      <c r="BT348" s="74"/>
      <c r="BU348" s="74"/>
      <c r="BV348" s="74"/>
      <c r="BW348" s="74"/>
      <c r="BX348" s="74"/>
      <c r="BY348" s="75"/>
      <c r="BZ348" s="74"/>
      <c r="CA348" s="74"/>
      <c r="CB348" s="74"/>
      <c r="CC348" s="74"/>
      <c r="CD348" s="74"/>
      <c r="CE348" s="75"/>
      <c r="CF348" s="74"/>
      <c r="CG348" s="74"/>
      <c r="CH348" s="74"/>
      <c r="CI348" s="74"/>
      <c r="CJ348" s="143"/>
      <c r="CL348" s="73"/>
      <c r="CM348" s="74"/>
      <c r="CN348" s="74"/>
      <c r="CO348" s="74"/>
      <c r="CP348" s="74"/>
      <c r="CQ348" s="74"/>
      <c r="CR348" s="75"/>
      <c r="CS348" s="74"/>
      <c r="CT348" s="74"/>
      <c r="CU348" s="74"/>
      <c r="CV348" s="74"/>
      <c r="CW348" s="74"/>
      <c r="CX348" s="75"/>
      <c r="CY348" s="74"/>
      <c r="CZ348" s="74"/>
      <c r="DA348" s="74"/>
      <c r="DB348" s="74"/>
      <c r="DC348" s="143"/>
      <c r="DE348" s="73"/>
      <c r="DF348" s="74"/>
      <c r="DG348" s="74"/>
      <c r="DH348" s="74"/>
      <c r="DI348" s="74"/>
      <c r="DJ348" s="74"/>
      <c r="DK348" s="75"/>
      <c r="DL348" s="74"/>
      <c r="DM348" s="74"/>
      <c r="DN348" s="74"/>
      <c r="DO348" s="74"/>
      <c r="DP348" s="74"/>
      <c r="DQ348" s="75"/>
      <c r="DR348" s="74"/>
      <c r="DS348" s="74"/>
      <c r="DT348" s="74"/>
      <c r="DU348" s="74"/>
      <c r="DV348" s="143"/>
      <c r="DX348" s="73"/>
      <c r="DY348" s="74"/>
      <c r="DZ348" s="74"/>
      <c r="EA348" s="74"/>
      <c r="EB348" s="74"/>
      <c r="EC348" s="74"/>
      <c r="ED348" s="75"/>
      <c r="EE348" s="74"/>
      <c r="EF348" s="74"/>
      <c r="EG348" s="74"/>
      <c r="EH348" s="74"/>
      <c r="EI348" s="74"/>
      <c r="EJ348" s="75"/>
      <c r="EK348" s="74"/>
      <c r="EL348" s="74"/>
      <c r="EM348" s="74"/>
      <c r="EN348" s="74"/>
      <c r="EO348" s="143"/>
    </row>
    <row r="349" spans="1:145" ht="14.45" customHeight="1">
      <c r="A349" s="64"/>
      <c r="B349" s="65"/>
      <c r="N349" s="73"/>
      <c r="O349" s="74"/>
      <c r="P349" s="74"/>
      <c r="Q349" s="74"/>
      <c r="R349" s="74"/>
      <c r="S349" s="74"/>
      <c r="T349" s="75"/>
      <c r="U349" s="74"/>
      <c r="V349" s="74"/>
      <c r="W349" s="74"/>
      <c r="X349" s="74"/>
      <c r="Y349" s="74"/>
      <c r="Z349" s="75"/>
      <c r="AA349" s="74"/>
      <c r="AB349" s="74"/>
      <c r="AC349" s="74"/>
      <c r="AD349" s="74"/>
      <c r="AE349" s="143"/>
      <c r="AG349" s="73"/>
      <c r="AH349" s="74"/>
      <c r="AI349" s="74"/>
      <c r="AJ349" s="74"/>
      <c r="AK349" s="74"/>
      <c r="AL349" s="74"/>
      <c r="AM349" s="75"/>
      <c r="AN349" s="74"/>
      <c r="AO349" s="74"/>
      <c r="AP349" s="74"/>
      <c r="AQ349" s="74"/>
      <c r="AR349" s="74"/>
      <c r="AS349" s="75"/>
      <c r="AT349" s="74"/>
      <c r="AU349" s="74"/>
      <c r="AV349" s="74"/>
      <c r="AW349" s="74"/>
      <c r="AX349" s="143"/>
      <c r="AZ349" s="73"/>
      <c r="BA349" s="74"/>
      <c r="BB349" s="74"/>
      <c r="BC349" s="74"/>
      <c r="BD349" s="74"/>
      <c r="BE349" s="74"/>
      <c r="BF349" s="75"/>
      <c r="BG349" s="74"/>
      <c r="BH349" s="74"/>
      <c r="BI349" s="74"/>
      <c r="BJ349" s="74"/>
      <c r="BK349" s="74"/>
      <c r="BL349" s="75"/>
      <c r="BM349" s="74"/>
      <c r="BN349" s="74"/>
      <c r="BO349" s="74"/>
      <c r="BP349" s="74"/>
      <c r="BQ349" s="143"/>
      <c r="BS349" s="73"/>
      <c r="BT349" s="74"/>
      <c r="BU349" s="74"/>
      <c r="BV349" s="74"/>
      <c r="BW349" s="74"/>
      <c r="BX349" s="74"/>
      <c r="BY349" s="75"/>
      <c r="BZ349" s="74"/>
      <c r="CA349" s="74"/>
      <c r="CB349" s="74"/>
      <c r="CC349" s="74"/>
      <c r="CD349" s="74"/>
      <c r="CE349" s="75"/>
      <c r="CF349" s="74"/>
      <c r="CG349" s="74"/>
      <c r="CH349" s="74"/>
      <c r="CI349" s="74"/>
      <c r="CJ349" s="143"/>
      <c r="CL349" s="73"/>
      <c r="CM349" s="74"/>
      <c r="CN349" s="74"/>
      <c r="CO349" s="74"/>
      <c r="CP349" s="74"/>
      <c r="CQ349" s="74"/>
      <c r="CR349" s="75"/>
      <c r="CS349" s="74"/>
      <c r="CT349" s="74"/>
      <c r="CU349" s="74"/>
      <c r="CV349" s="74"/>
      <c r="CW349" s="74"/>
      <c r="CX349" s="75"/>
      <c r="CY349" s="74"/>
      <c r="CZ349" s="74"/>
      <c r="DA349" s="74"/>
      <c r="DB349" s="74"/>
      <c r="DC349" s="143"/>
      <c r="DE349" s="73"/>
      <c r="DF349" s="74"/>
      <c r="DG349" s="74"/>
      <c r="DH349" s="74"/>
      <c r="DI349" s="74"/>
      <c r="DJ349" s="74"/>
      <c r="DK349" s="75"/>
      <c r="DL349" s="74"/>
      <c r="DM349" s="74"/>
      <c r="DN349" s="74"/>
      <c r="DO349" s="74"/>
      <c r="DP349" s="74"/>
      <c r="DQ349" s="75"/>
      <c r="DR349" s="74"/>
      <c r="DS349" s="74"/>
      <c r="DT349" s="74"/>
      <c r="DU349" s="74"/>
      <c r="DV349" s="143"/>
      <c r="DX349" s="73"/>
      <c r="DY349" s="74"/>
      <c r="DZ349" s="74"/>
      <c r="EA349" s="74"/>
      <c r="EB349" s="74"/>
      <c r="EC349" s="74"/>
      <c r="ED349" s="75"/>
      <c r="EE349" s="74"/>
      <c r="EF349" s="74"/>
      <c r="EG349" s="74"/>
      <c r="EH349" s="74"/>
      <c r="EI349" s="74"/>
      <c r="EJ349" s="75"/>
      <c r="EK349" s="74"/>
      <c r="EL349" s="74"/>
      <c r="EM349" s="74"/>
      <c r="EN349" s="74"/>
      <c r="EO349" s="143"/>
    </row>
    <row r="350" spans="1:145" ht="14.45" customHeight="1">
      <c r="A350" s="64"/>
      <c r="B350" s="65"/>
      <c r="N350" s="73"/>
      <c r="O350" s="74"/>
      <c r="P350" s="74"/>
      <c r="Q350" s="74"/>
      <c r="R350" s="74"/>
      <c r="S350" s="74"/>
      <c r="T350" s="75"/>
      <c r="U350" s="74"/>
      <c r="V350" s="74"/>
      <c r="W350" s="74"/>
      <c r="X350" s="74"/>
      <c r="Y350" s="74"/>
      <c r="Z350" s="75"/>
      <c r="AA350" s="74"/>
      <c r="AB350" s="74"/>
      <c r="AC350" s="74"/>
      <c r="AD350" s="74"/>
      <c r="AE350" s="143"/>
      <c r="AG350" s="73"/>
      <c r="AH350" s="74"/>
      <c r="AI350" s="74"/>
      <c r="AJ350" s="74"/>
      <c r="AK350" s="74"/>
      <c r="AL350" s="74"/>
      <c r="AM350" s="75"/>
      <c r="AN350" s="74"/>
      <c r="AO350" s="74"/>
      <c r="AP350" s="74"/>
      <c r="AQ350" s="74"/>
      <c r="AR350" s="74"/>
      <c r="AS350" s="75"/>
      <c r="AT350" s="74"/>
      <c r="AU350" s="74"/>
      <c r="AV350" s="74"/>
      <c r="AW350" s="74"/>
      <c r="AX350" s="143"/>
      <c r="AZ350" s="73"/>
      <c r="BA350" s="74"/>
      <c r="BB350" s="74"/>
      <c r="BC350" s="74"/>
      <c r="BD350" s="74"/>
      <c r="BE350" s="74"/>
      <c r="BF350" s="75"/>
      <c r="BG350" s="74"/>
      <c r="BH350" s="74"/>
      <c r="BI350" s="74"/>
      <c r="BJ350" s="74"/>
      <c r="BK350" s="74"/>
      <c r="BL350" s="75"/>
      <c r="BM350" s="74"/>
      <c r="BN350" s="74"/>
      <c r="BO350" s="74"/>
      <c r="BP350" s="74"/>
      <c r="BQ350" s="143"/>
      <c r="BS350" s="73"/>
      <c r="BT350" s="74"/>
      <c r="BU350" s="74"/>
      <c r="BV350" s="74"/>
      <c r="BW350" s="74"/>
      <c r="BX350" s="74"/>
      <c r="BY350" s="75"/>
      <c r="BZ350" s="74"/>
      <c r="CA350" s="74"/>
      <c r="CB350" s="74"/>
      <c r="CC350" s="74"/>
      <c r="CD350" s="74"/>
      <c r="CE350" s="75"/>
      <c r="CF350" s="74"/>
      <c r="CG350" s="74"/>
      <c r="CH350" s="74"/>
      <c r="CI350" s="74"/>
      <c r="CJ350" s="143"/>
      <c r="CL350" s="73"/>
      <c r="CM350" s="74"/>
      <c r="CN350" s="74"/>
      <c r="CO350" s="74"/>
      <c r="CP350" s="74"/>
      <c r="CQ350" s="74"/>
      <c r="CR350" s="75"/>
      <c r="CS350" s="74"/>
      <c r="CT350" s="74"/>
      <c r="CU350" s="74"/>
      <c r="CV350" s="74"/>
      <c r="CW350" s="74"/>
      <c r="CX350" s="75"/>
      <c r="CY350" s="74"/>
      <c r="CZ350" s="74"/>
      <c r="DA350" s="74"/>
      <c r="DB350" s="74"/>
      <c r="DC350" s="143"/>
      <c r="DE350" s="73"/>
      <c r="DF350" s="74"/>
      <c r="DG350" s="74"/>
      <c r="DH350" s="74"/>
      <c r="DI350" s="74"/>
      <c r="DJ350" s="74"/>
      <c r="DK350" s="75"/>
      <c r="DL350" s="74"/>
      <c r="DM350" s="74"/>
      <c r="DN350" s="74"/>
      <c r="DO350" s="74"/>
      <c r="DP350" s="74"/>
      <c r="DQ350" s="75"/>
      <c r="DR350" s="74"/>
      <c r="DS350" s="74"/>
      <c r="DT350" s="74"/>
      <c r="DU350" s="74"/>
      <c r="DV350" s="143"/>
      <c r="DX350" s="73"/>
      <c r="DY350" s="74"/>
      <c r="DZ350" s="74"/>
      <c r="EA350" s="74"/>
      <c r="EB350" s="74"/>
      <c r="EC350" s="74"/>
      <c r="ED350" s="75"/>
      <c r="EE350" s="74"/>
      <c r="EF350" s="74"/>
      <c r="EG350" s="74"/>
      <c r="EH350" s="74"/>
      <c r="EI350" s="74"/>
      <c r="EJ350" s="75"/>
      <c r="EK350" s="74"/>
      <c r="EL350" s="74"/>
      <c r="EM350" s="74"/>
      <c r="EN350" s="74"/>
      <c r="EO350" s="143"/>
    </row>
    <row r="351" spans="1:145" ht="14.45" customHeight="1">
      <c r="A351" s="64"/>
      <c r="B351" s="65"/>
      <c r="N351" s="73"/>
      <c r="O351" s="74"/>
      <c r="P351" s="74"/>
      <c r="Q351" s="74"/>
      <c r="R351" s="74"/>
      <c r="S351" s="74"/>
      <c r="T351" s="75"/>
      <c r="U351" s="74"/>
      <c r="V351" s="74"/>
      <c r="W351" s="74"/>
      <c r="X351" s="74"/>
      <c r="Y351" s="74"/>
      <c r="Z351" s="75"/>
      <c r="AA351" s="74"/>
      <c r="AB351" s="74"/>
      <c r="AC351" s="74"/>
      <c r="AD351" s="74"/>
      <c r="AE351" s="143"/>
      <c r="AG351" s="73"/>
      <c r="AH351" s="74"/>
      <c r="AI351" s="74"/>
      <c r="AJ351" s="74"/>
      <c r="AK351" s="74"/>
      <c r="AL351" s="74"/>
      <c r="AM351" s="75"/>
      <c r="AN351" s="74"/>
      <c r="AO351" s="74"/>
      <c r="AP351" s="74"/>
      <c r="AQ351" s="74"/>
      <c r="AR351" s="74"/>
      <c r="AS351" s="75"/>
      <c r="AT351" s="74"/>
      <c r="AU351" s="74"/>
      <c r="AV351" s="74"/>
      <c r="AW351" s="74"/>
      <c r="AX351" s="143"/>
      <c r="AZ351" s="73"/>
      <c r="BA351" s="74"/>
      <c r="BB351" s="74"/>
      <c r="BC351" s="74"/>
      <c r="BD351" s="74"/>
      <c r="BE351" s="74"/>
      <c r="BF351" s="75"/>
      <c r="BG351" s="74"/>
      <c r="BH351" s="74"/>
      <c r="BI351" s="74"/>
      <c r="BJ351" s="74"/>
      <c r="BK351" s="74"/>
      <c r="BL351" s="75"/>
      <c r="BM351" s="74"/>
      <c r="BN351" s="74"/>
      <c r="BO351" s="74"/>
      <c r="BP351" s="74"/>
      <c r="BQ351" s="143"/>
      <c r="BS351" s="73"/>
      <c r="BT351" s="74"/>
      <c r="BU351" s="74"/>
      <c r="BV351" s="74"/>
      <c r="BW351" s="74"/>
      <c r="BX351" s="74"/>
      <c r="BY351" s="75"/>
      <c r="BZ351" s="74"/>
      <c r="CA351" s="74"/>
      <c r="CB351" s="74"/>
      <c r="CC351" s="74"/>
      <c r="CD351" s="74"/>
      <c r="CE351" s="75"/>
      <c r="CF351" s="74"/>
      <c r="CG351" s="74"/>
      <c r="CH351" s="74"/>
      <c r="CI351" s="74"/>
      <c r="CJ351" s="143"/>
      <c r="CL351" s="73"/>
      <c r="CM351" s="74"/>
      <c r="CN351" s="74"/>
      <c r="CO351" s="74"/>
      <c r="CP351" s="74"/>
      <c r="CQ351" s="74"/>
      <c r="CR351" s="75"/>
      <c r="CS351" s="74"/>
      <c r="CT351" s="74"/>
      <c r="CU351" s="74"/>
      <c r="CV351" s="74"/>
      <c r="CW351" s="74"/>
      <c r="CX351" s="75"/>
      <c r="CY351" s="74"/>
      <c r="CZ351" s="74"/>
      <c r="DA351" s="74"/>
      <c r="DB351" s="74"/>
      <c r="DC351" s="143"/>
      <c r="DE351" s="73"/>
      <c r="DF351" s="74"/>
      <c r="DG351" s="74"/>
      <c r="DH351" s="74"/>
      <c r="DI351" s="74"/>
      <c r="DJ351" s="74"/>
      <c r="DK351" s="75"/>
      <c r="DL351" s="74"/>
      <c r="DM351" s="74"/>
      <c r="DN351" s="74"/>
      <c r="DO351" s="74"/>
      <c r="DP351" s="74"/>
      <c r="DQ351" s="75"/>
      <c r="DR351" s="74"/>
      <c r="DS351" s="74"/>
      <c r="DT351" s="74"/>
      <c r="DU351" s="74"/>
      <c r="DV351" s="143"/>
      <c r="DX351" s="73"/>
      <c r="DY351" s="74"/>
      <c r="DZ351" s="74"/>
      <c r="EA351" s="74"/>
      <c r="EB351" s="74"/>
      <c r="EC351" s="74"/>
      <c r="ED351" s="75"/>
      <c r="EE351" s="74"/>
      <c r="EF351" s="74"/>
      <c r="EG351" s="74"/>
      <c r="EH351" s="74"/>
      <c r="EI351" s="74"/>
      <c r="EJ351" s="75"/>
      <c r="EK351" s="74"/>
      <c r="EL351" s="74"/>
      <c r="EM351" s="74"/>
      <c r="EN351" s="74"/>
      <c r="EO351" s="143"/>
    </row>
    <row r="352" spans="1:145" ht="14.45" customHeight="1">
      <c r="A352" s="64"/>
      <c r="B352" s="65"/>
      <c r="N352" s="73"/>
      <c r="O352" s="74"/>
      <c r="P352" s="74"/>
      <c r="Q352" s="74"/>
      <c r="R352" s="74"/>
      <c r="S352" s="74"/>
      <c r="T352" s="75"/>
      <c r="U352" s="74"/>
      <c r="V352" s="74"/>
      <c r="W352" s="74"/>
      <c r="X352" s="74"/>
      <c r="Y352" s="74"/>
      <c r="Z352" s="75"/>
      <c r="AA352" s="74"/>
      <c r="AB352" s="74"/>
      <c r="AC352" s="74"/>
      <c r="AD352" s="74"/>
      <c r="AE352" s="143"/>
      <c r="AG352" s="73"/>
      <c r="AH352" s="74"/>
      <c r="AI352" s="74"/>
      <c r="AJ352" s="74"/>
      <c r="AK352" s="74"/>
      <c r="AL352" s="74"/>
      <c r="AM352" s="75"/>
      <c r="AN352" s="74"/>
      <c r="AO352" s="74"/>
      <c r="AP352" s="74"/>
      <c r="AQ352" s="74"/>
      <c r="AR352" s="74"/>
      <c r="AS352" s="75"/>
      <c r="AT352" s="74"/>
      <c r="AU352" s="74"/>
      <c r="AV352" s="74"/>
      <c r="AW352" s="74"/>
      <c r="AX352" s="143"/>
      <c r="AZ352" s="73"/>
      <c r="BA352" s="74"/>
      <c r="BB352" s="74"/>
      <c r="BC352" s="74"/>
      <c r="BD352" s="74"/>
      <c r="BE352" s="74"/>
      <c r="BF352" s="75"/>
      <c r="BG352" s="74"/>
      <c r="BH352" s="74"/>
      <c r="BI352" s="74"/>
      <c r="BJ352" s="74"/>
      <c r="BK352" s="74"/>
      <c r="BL352" s="75"/>
      <c r="BM352" s="74"/>
      <c r="BN352" s="74"/>
      <c r="BO352" s="74"/>
      <c r="BP352" s="74"/>
      <c r="BQ352" s="143"/>
      <c r="BS352" s="73"/>
      <c r="BT352" s="74"/>
      <c r="BU352" s="74"/>
      <c r="BV352" s="74"/>
      <c r="BW352" s="74"/>
      <c r="BX352" s="74"/>
      <c r="BY352" s="75"/>
      <c r="BZ352" s="74"/>
      <c r="CA352" s="74"/>
      <c r="CB352" s="74"/>
      <c r="CC352" s="74"/>
      <c r="CD352" s="74"/>
      <c r="CE352" s="75"/>
      <c r="CF352" s="74"/>
      <c r="CG352" s="74"/>
      <c r="CH352" s="74"/>
      <c r="CI352" s="74"/>
      <c r="CJ352" s="143"/>
      <c r="CL352" s="73"/>
      <c r="CM352" s="74"/>
      <c r="CN352" s="74"/>
      <c r="CO352" s="74"/>
      <c r="CP352" s="74"/>
      <c r="CQ352" s="74"/>
      <c r="CR352" s="75"/>
      <c r="CS352" s="74"/>
      <c r="CT352" s="74"/>
      <c r="CU352" s="74"/>
      <c r="CV352" s="74"/>
      <c r="CW352" s="74"/>
      <c r="CX352" s="75"/>
      <c r="CY352" s="74"/>
      <c r="CZ352" s="74"/>
      <c r="DA352" s="74"/>
      <c r="DB352" s="74"/>
      <c r="DC352" s="143"/>
      <c r="DE352" s="73"/>
      <c r="DF352" s="74"/>
      <c r="DG352" s="74"/>
      <c r="DH352" s="74"/>
      <c r="DI352" s="74"/>
      <c r="DJ352" s="74"/>
      <c r="DK352" s="75"/>
      <c r="DL352" s="74"/>
      <c r="DM352" s="74"/>
      <c r="DN352" s="74"/>
      <c r="DO352" s="74"/>
      <c r="DP352" s="74"/>
      <c r="DQ352" s="75"/>
      <c r="DR352" s="74"/>
      <c r="DS352" s="74"/>
      <c r="DT352" s="74"/>
      <c r="DU352" s="74"/>
      <c r="DV352" s="143"/>
      <c r="DX352" s="73"/>
      <c r="DY352" s="74"/>
      <c r="DZ352" s="74"/>
      <c r="EA352" s="74"/>
      <c r="EB352" s="74"/>
      <c r="EC352" s="74"/>
      <c r="ED352" s="75"/>
      <c r="EE352" s="74"/>
      <c r="EF352" s="74"/>
      <c r="EG352" s="74"/>
      <c r="EH352" s="74"/>
      <c r="EI352" s="74"/>
      <c r="EJ352" s="75"/>
      <c r="EK352" s="74"/>
      <c r="EL352" s="74"/>
      <c r="EM352" s="74"/>
      <c r="EN352" s="74"/>
      <c r="EO352" s="143"/>
    </row>
    <row r="353" spans="1:145" ht="14.45" customHeight="1">
      <c r="A353" s="64"/>
      <c r="B353" s="65"/>
      <c r="N353" s="73"/>
      <c r="O353" s="74"/>
      <c r="P353" s="74"/>
      <c r="Q353" s="74"/>
      <c r="R353" s="74"/>
      <c r="S353" s="74"/>
      <c r="T353" s="75"/>
      <c r="U353" s="74"/>
      <c r="V353" s="74"/>
      <c r="W353" s="74"/>
      <c r="X353" s="74"/>
      <c r="Y353" s="74"/>
      <c r="Z353" s="75"/>
      <c r="AA353" s="74"/>
      <c r="AB353" s="74"/>
      <c r="AC353" s="74"/>
      <c r="AD353" s="74"/>
      <c r="AE353" s="143"/>
      <c r="AG353" s="73"/>
      <c r="AH353" s="74"/>
      <c r="AI353" s="74"/>
      <c r="AJ353" s="74"/>
      <c r="AK353" s="74"/>
      <c r="AL353" s="74"/>
      <c r="AM353" s="75"/>
      <c r="AN353" s="74"/>
      <c r="AO353" s="74"/>
      <c r="AP353" s="74"/>
      <c r="AQ353" s="74"/>
      <c r="AR353" s="74"/>
      <c r="AS353" s="75"/>
      <c r="AT353" s="74"/>
      <c r="AU353" s="74"/>
      <c r="AV353" s="74"/>
      <c r="AW353" s="74"/>
      <c r="AX353" s="143"/>
      <c r="AZ353" s="73"/>
      <c r="BA353" s="74"/>
      <c r="BB353" s="74"/>
      <c r="BC353" s="74"/>
      <c r="BD353" s="74"/>
      <c r="BE353" s="74"/>
      <c r="BF353" s="75"/>
      <c r="BG353" s="74"/>
      <c r="BH353" s="74"/>
      <c r="BI353" s="74"/>
      <c r="BJ353" s="74"/>
      <c r="BK353" s="74"/>
      <c r="BL353" s="75"/>
      <c r="BM353" s="74"/>
      <c r="BN353" s="74"/>
      <c r="BO353" s="74"/>
      <c r="BP353" s="74"/>
      <c r="BQ353" s="143"/>
      <c r="BS353" s="73"/>
      <c r="BT353" s="74"/>
      <c r="BU353" s="74"/>
      <c r="BV353" s="74"/>
      <c r="BW353" s="74"/>
      <c r="BX353" s="74"/>
      <c r="BY353" s="75"/>
      <c r="BZ353" s="74"/>
      <c r="CA353" s="74"/>
      <c r="CB353" s="74"/>
      <c r="CC353" s="74"/>
      <c r="CD353" s="74"/>
      <c r="CE353" s="75"/>
      <c r="CF353" s="74"/>
      <c r="CG353" s="74"/>
      <c r="CH353" s="74"/>
      <c r="CI353" s="74"/>
      <c r="CJ353" s="143"/>
      <c r="CL353" s="73"/>
      <c r="CM353" s="74"/>
      <c r="CN353" s="74"/>
      <c r="CO353" s="74"/>
      <c r="CP353" s="74"/>
      <c r="CQ353" s="74"/>
      <c r="CR353" s="75"/>
      <c r="CS353" s="74"/>
      <c r="CT353" s="74"/>
      <c r="CU353" s="74"/>
      <c r="CV353" s="74"/>
      <c r="CW353" s="74"/>
      <c r="CX353" s="75"/>
      <c r="CY353" s="74"/>
      <c r="CZ353" s="74"/>
      <c r="DA353" s="74"/>
      <c r="DB353" s="74"/>
      <c r="DC353" s="143"/>
      <c r="DE353" s="73"/>
      <c r="DF353" s="74"/>
      <c r="DG353" s="74"/>
      <c r="DH353" s="74"/>
      <c r="DI353" s="74"/>
      <c r="DJ353" s="74"/>
      <c r="DK353" s="75"/>
      <c r="DL353" s="74"/>
      <c r="DM353" s="74"/>
      <c r="DN353" s="74"/>
      <c r="DO353" s="74"/>
      <c r="DP353" s="74"/>
      <c r="DQ353" s="75"/>
      <c r="DR353" s="74"/>
      <c r="DS353" s="74"/>
      <c r="DT353" s="74"/>
      <c r="DU353" s="74"/>
      <c r="DV353" s="143"/>
      <c r="DX353" s="73"/>
      <c r="DY353" s="74"/>
      <c r="DZ353" s="74"/>
      <c r="EA353" s="74"/>
      <c r="EB353" s="74"/>
      <c r="EC353" s="74"/>
      <c r="ED353" s="75"/>
      <c r="EE353" s="74"/>
      <c r="EF353" s="74"/>
      <c r="EG353" s="74"/>
      <c r="EH353" s="74"/>
      <c r="EI353" s="74"/>
      <c r="EJ353" s="75"/>
      <c r="EK353" s="74"/>
      <c r="EL353" s="74"/>
      <c r="EM353" s="74"/>
      <c r="EN353" s="74"/>
      <c r="EO353" s="143"/>
    </row>
    <row r="354" spans="1:145" ht="14.45" customHeight="1">
      <c r="A354" s="64"/>
      <c r="B354" s="65"/>
      <c r="N354" s="73"/>
      <c r="O354" s="74"/>
      <c r="P354" s="74"/>
      <c r="Q354" s="74"/>
      <c r="R354" s="74"/>
      <c r="S354" s="74"/>
      <c r="T354" s="75"/>
      <c r="U354" s="74"/>
      <c r="V354" s="74"/>
      <c r="W354" s="74"/>
      <c r="X354" s="74"/>
      <c r="Y354" s="74"/>
      <c r="Z354" s="75"/>
      <c r="AA354" s="74"/>
      <c r="AB354" s="74"/>
      <c r="AC354" s="74"/>
      <c r="AD354" s="74"/>
      <c r="AE354" s="143"/>
      <c r="AG354" s="73"/>
      <c r="AH354" s="74"/>
      <c r="AI354" s="74"/>
      <c r="AJ354" s="74"/>
      <c r="AK354" s="74"/>
      <c r="AL354" s="74"/>
      <c r="AM354" s="75"/>
      <c r="AN354" s="74"/>
      <c r="AO354" s="74"/>
      <c r="AP354" s="74"/>
      <c r="AQ354" s="74"/>
      <c r="AR354" s="74"/>
      <c r="AS354" s="75"/>
      <c r="AT354" s="74"/>
      <c r="AU354" s="74"/>
      <c r="AV354" s="74"/>
      <c r="AW354" s="74"/>
      <c r="AX354" s="143"/>
      <c r="AZ354" s="73"/>
      <c r="BA354" s="74"/>
      <c r="BB354" s="74"/>
      <c r="BC354" s="74"/>
      <c r="BD354" s="74"/>
      <c r="BE354" s="74"/>
      <c r="BF354" s="75"/>
      <c r="BG354" s="74"/>
      <c r="BH354" s="74"/>
      <c r="BI354" s="74"/>
      <c r="BJ354" s="74"/>
      <c r="BK354" s="74"/>
      <c r="BL354" s="75"/>
      <c r="BM354" s="74"/>
      <c r="BN354" s="74"/>
      <c r="BO354" s="74"/>
      <c r="BP354" s="74"/>
      <c r="BQ354" s="143"/>
      <c r="BS354" s="73"/>
      <c r="BT354" s="74"/>
      <c r="BU354" s="74"/>
      <c r="BV354" s="74"/>
      <c r="BW354" s="74"/>
      <c r="BX354" s="74"/>
      <c r="BY354" s="75"/>
      <c r="BZ354" s="74"/>
      <c r="CA354" s="74"/>
      <c r="CB354" s="74"/>
      <c r="CC354" s="74"/>
      <c r="CD354" s="74"/>
      <c r="CE354" s="75"/>
      <c r="CF354" s="74"/>
      <c r="CG354" s="74"/>
      <c r="CH354" s="74"/>
      <c r="CI354" s="74"/>
      <c r="CJ354" s="143"/>
      <c r="CL354" s="73"/>
      <c r="CM354" s="74"/>
      <c r="CN354" s="74"/>
      <c r="CO354" s="74"/>
      <c r="CP354" s="74"/>
      <c r="CQ354" s="74"/>
      <c r="CR354" s="75"/>
      <c r="CS354" s="74"/>
      <c r="CT354" s="74"/>
      <c r="CU354" s="74"/>
      <c r="CV354" s="74"/>
      <c r="CW354" s="74"/>
      <c r="CX354" s="75"/>
      <c r="CY354" s="74"/>
      <c r="CZ354" s="74"/>
      <c r="DA354" s="74"/>
      <c r="DB354" s="74"/>
      <c r="DC354" s="143"/>
      <c r="DE354" s="73"/>
      <c r="DF354" s="74"/>
      <c r="DG354" s="74"/>
      <c r="DH354" s="74"/>
      <c r="DI354" s="74"/>
      <c r="DJ354" s="74"/>
      <c r="DK354" s="75"/>
      <c r="DL354" s="74"/>
      <c r="DM354" s="74"/>
      <c r="DN354" s="74"/>
      <c r="DO354" s="74"/>
      <c r="DP354" s="74"/>
      <c r="DQ354" s="75"/>
      <c r="DR354" s="74"/>
      <c r="DS354" s="74"/>
      <c r="DT354" s="74"/>
      <c r="DU354" s="74"/>
      <c r="DV354" s="143"/>
      <c r="DX354" s="73"/>
      <c r="DY354" s="74"/>
      <c r="DZ354" s="74"/>
      <c r="EA354" s="74"/>
      <c r="EB354" s="74"/>
      <c r="EC354" s="74"/>
      <c r="ED354" s="75"/>
      <c r="EE354" s="74"/>
      <c r="EF354" s="74"/>
      <c r="EG354" s="74"/>
      <c r="EH354" s="74"/>
      <c r="EI354" s="74"/>
      <c r="EJ354" s="75"/>
      <c r="EK354" s="74"/>
      <c r="EL354" s="74"/>
      <c r="EM354" s="74"/>
      <c r="EN354" s="74"/>
      <c r="EO354" s="143"/>
    </row>
    <row r="355" spans="1:145" ht="14.45" customHeight="1">
      <c r="A355" s="64"/>
      <c r="B355" s="65"/>
      <c r="N355" s="73"/>
      <c r="O355" s="74"/>
      <c r="P355" s="74"/>
      <c r="Q355" s="74"/>
      <c r="R355" s="74"/>
      <c r="S355" s="74"/>
      <c r="T355" s="75"/>
      <c r="U355" s="74"/>
      <c r="V355" s="74"/>
      <c r="W355" s="74"/>
      <c r="X355" s="74"/>
      <c r="Y355" s="74"/>
      <c r="Z355" s="75"/>
      <c r="AA355" s="74"/>
      <c r="AB355" s="74"/>
      <c r="AC355" s="74"/>
      <c r="AD355" s="74"/>
      <c r="AE355" s="143"/>
      <c r="AG355" s="73"/>
      <c r="AH355" s="74"/>
      <c r="AI355" s="74"/>
      <c r="AJ355" s="74"/>
      <c r="AK355" s="74"/>
      <c r="AL355" s="74"/>
      <c r="AM355" s="75"/>
      <c r="AN355" s="74"/>
      <c r="AO355" s="74"/>
      <c r="AP355" s="74"/>
      <c r="AQ355" s="74"/>
      <c r="AR355" s="74"/>
      <c r="AS355" s="75"/>
      <c r="AT355" s="74"/>
      <c r="AU355" s="74"/>
      <c r="AV355" s="74"/>
      <c r="AW355" s="74"/>
      <c r="AX355" s="143"/>
      <c r="AZ355" s="73"/>
      <c r="BA355" s="74"/>
      <c r="BB355" s="74"/>
      <c r="BC355" s="74"/>
      <c r="BD355" s="74"/>
      <c r="BE355" s="74"/>
      <c r="BF355" s="75"/>
      <c r="BG355" s="74"/>
      <c r="BH355" s="74"/>
      <c r="BI355" s="74"/>
      <c r="BJ355" s="74"/>
      <c r="BK355" s="74"/>
      <c r="BL355" s="75"/>
      <c r="BM355" s="74"/>
      <c r="BN355" s="74"/>
      <c r="BO355" s="74"/>
      <c r="BP355" s="74"/>
      <c r="BQ355" s="143"/>
      <c r="BS355" s="73"/>
      <c r="BT355" s="74"/>
      <c r="BU355" s="74"/>
      <c r="BV355" s="74"/>
      <c r="BW355" s="74"/>
      <c r="BX355" s="74"/>
      <c r="BY355" s="75"/>
      <c r="BZ355" s="74"/>
      <c r="CA355" s="74"/>
      <c r="CB355" s="74"/>
      <c r="CC355" s="74"/>
      <c r="CD355" s="74"/>
      <c r="CE355" s="75"/>
      <c r="CF355" s="74"/>
      <c r="CG355" s="74"/>
      <c r="CH355" s="74"/>
      <c r="CI355" s="74"/>
      <c r="CJ355" s="143"/>
      <c r="CL355" s="73"/>
      <c r="CM355" s="74"/>
      <c r="CN355" s="74"/>
      <c r="CO355" s="74"/>
      <c r="CP355" s="74"/>
      <c r="CQ355" s="74"/>
      <c r="CR355" s="75"/>
      <c r="CS355" s="74"/>
      <c r="CT355" s="74"/>
      <c r="CU355" s="74"/>
      <c r="CV355" s="74"/>
      <c r="CW355" s="74"/>
      <c r="CX355" s="75"/>
      <c r="CY355" s="74"/>
      <c r="CZ355" s="74"/>
      <c r="DA355" s="74"/>
      <c r="DB355" s="74"/>
      <c r="DC355" s="143"/>
      <c r="DE355" s="73"/>
      <c r="DF355" s="74"/>
      <c r="DG355" s="74"/>
      <c r="DH355" s="74"/>
      <c r="DI355" s="74"/>
      <c r="DJ355" s="74"/>
      <c r="DK355" s="75"/>
      <c r="DL355" s="74"/>
      <c r="DM355" s="74"/>
      <c r="DN355" s="74"/>
      <c r="DO355" s="74"/>
      <c r="DP355" s="74"/>
      <c r="DQ355" s="75"/>
      <c r="DR355" s="74"/>
      <c r="DS355" s="74"/>
      <c r="DT355" s="74"/>
      <c r="DU355" s="74"/>
      <c r="DV355" s="143"/>
      <c r="DX355" s="73"/>
      <c r="DY355" s="74"/>
      <c r="DZ355" s="74"/>
      <c r="EA355" s="74"/>
      <c r="EB355" s="74"/>
      <c r="EC355" s="74"/>
      <c r="ED355" s="75"/>
      <c r="EE355" s="74"/>
      <c r="EF355" s="74"/>
      <c r="EG355" s="74"/>
      <c r="EH355" s="74"/>
      <c r="EI355" s="74"/>
      <c r="EJ355" s="75"/>
      <c r="EK355" s="74"/>
      <c r="EL355" s="74"/>
      <c r="EM355" s="74"/>
      <c r="EN355" s="74"/>
      <c r="EO355" s="143"/>
    </row>
    <row r="356" spans="1:145" ht="14.45" customHeight="1">
      <c r="A356" s="64"/>
      <c r="B356" s="65"/>
      <c r="N356" s="73"/>
      <c r="O356" s="74"/>
      <c r="P356" s="74"/>
      <c r="Q356" s="74"/>
      <c r="R356" s="74"/>
      <c r="S356" s="74"/>
      <c r="T356" s="75"/>
      <c r="U356" s="74"/>
      <c r="V356" s="74"/>
      <c r="W356" s="74"/>
      <c r="X356" s="74"/>
      <c r="Y356" s="74"/>
      <c r="Z356" s="75"/>
      <c r="AA356" s="74"/>
      <c r="AB356" s="74"/>
      <c r="AC356" s="74"/>
      <c r="AD356" s="74"/>
      <c r="AE356" s="143"/>
      <c r="AG356" s="73"/>
      <c r="AH356" s="74"/>
      <c r="AI356" s="74"/>
      <c r="AJ356" s="74"/>
      <c r="AK356" s="74"/>
      <c r="AL356" s="74"/>
      <c r="AM356" s="75"/>
      <c r="AN356" s="74"/>
      <c r="AO356" s="74"/>
      <c r="AP356" s="74"/>
      <c r="AQ356" s="74"/>
      <c r="AR356" s="74"/>
      <c r="AS356" s="75"/>
      <c r="AT356" s="74"/>
      <c r="AU356" s="74"/>
      <c r="AV356" s="74"/>
      <c r="AW356" s="74"/>
      <c r="AX356" s="143"/>
      <c r="AZ356" s="73"/>
      <c r="BA356" s="74"/>
      <c r="BB356" s="74"/>
      <c r="BC356" s="74"/>
      <c r="BD356" s="74"/>
      <c r="BE356" s="74"/>
      <c r="BF356" s="75"/>
      <c r="BG356" s="74"/>
      <c r="BH356" s="74"/>
      <c r="BI356" s="74"/>
      <c r="BJ356" s="74"/>
      <c r="BK356" s="74"/>
      <c r="BL356" s="75"/>
      <c r="BM356" s="74"/>
      <c r="BN356" s="74"/>
      <c r="BO356" s="74"/>
      <c r="BP356" s="74"/>
      <c r="BQ356" s="143"/>
      <c r="BS356" s="73"/>
      <c r="BT356" s="74"/>
      <c r="BU356" s="74"/>
      <c r="BV356" s="74"/>
      <c r="BW356" s="74"/>
      <c r="BX356" s="74"/>
      <c r="BY356" s="75"/>
      <c r="BZ356" s="74"/>
      <c r="CA356" s="74"/>
      <c r="CB356" s="74"/>
      <c r="CC356" s="74"/>
      <c r="CD356" s="74"/>
      <c r="CE356" s="75"/>
      <c r="CF356" s="74"/>
      <c r="CG356" s="74"/>
      <c r="CH356" s="74"/>
      <c r="CI356" s="74"/>
      <c r="CJ356" s="143"/>
      <c r="CL356" s="73"/>
      <c r="CM356" s="74"/>
      <c r="CN356" s="74"/>
      <c r="CO356" s="74"/>
      <c r="CP356" s="74"/>
      <c r="CQ356" s="74"/>
      <c r="CR356" s="75"/>
      <c r="CS356" s="74"/>
      <c r="CT356" s="74"/>
      <c r="CU356" s="74"/>
      <c r="CV356" s="74"/>
      <c r="CW356" s="74"/>
      <c r="CX356" s="75"/>
      <c r="CY356" s="74"/>
      <c r="CZ356" s="74"/>
      <c r="DA356" s="74"/>
      <c r="DB356" s="74"/>
      <c r="DC356" s="143"/>
      <c r="DE356" s="73"/>
      <c r="DF356" s="74"/>
      <c r="DG356" s="74"/>
      <c r="DH356" s="74"/>
      <c r="DI356" s="74"/>
      <c r="DJ356" s="74"/>
      <c r="DK356" s="75"/>
      <c r="DL356" s="74"/>
      <c r="DM356" s="74"/>
      <c r="DN356" s="74"/>
      <c r="DO356" s="74"/>
      <c r="DP356" s="74"/>
      <c r="DQ356" s="75"/>
      <c r="DR356" s="74"/>
      <c r="DS356" s="74"/>
      <c r="DT356" s="74"/>
      <c r="DU356" s="74"/>
      <c r="DV356" s="143"/>
      <c r="DX356" s="73"/>
      <c r="DY356" s="74"/>
      <c r="DZ356" s="74"/>
      <c r="EA356" s="74"/>
      <c r="EB356" s="74"/>
      <c r="EC356" s="74"/>
      <c r="ED356" s="75"/>
      <c r="EE356" s="74"/>
      <c r="EF356" s="74"/>
      <c r="EG356" s="74"/>
      <c r="EH356" s="74"/>
      <c r="EI356" s="74"/>
      <c r="EJ356" s="75"/>
      <c r="EK356" s="74"/>
      <c r="EL356" s="74"/>
      <c r="EM356" s="74"/>
      <c r="EN356" s="74"/>
      <c r="EO356" s="143"/>
    </row>
    <row r="357" spans="1:145" ht="14.45" customHeight="1">
      <c r="A357" s="64"/>
      <c r="B357" s="65"/>
      <c r="N357" s="73"/>
      <c r="O357" s="74"/>
      <c r="P357" s="74"/>
      <c r="Q357" s="74"/>
      <c r="R357" s="74"/>
      <c r="S357" s="74"/>
      <c r="T357" s="75"/>
      <c r="U357" s="74"/>
      <c r="V357" s="74"/>
      <c r="W357" s="74"/>
      <c r="X357" s="74"/>
      <c r="Y357" s="74"/>
      <c r="Z357" s="75"/>
      <c r="AA357" s="74"/>
      <c r="AB357" s="74"/>
      <c r="AC357" s="74"/>
      <c r="AD357" s="74"/>
      <c r="AE357" s="143"/>
      <c r="AG357" s="73"/>
      <c r="AH357" s="74"/>
      <c r="AI357" s="74"/>
      <c r="AJ357" s="74"/>
      <c r="AK357" s="74"/>
      <c r="AL357" s="74"/>
      <c r="AM357" s="75"/>
      <c r="AN357" s="74"/>
      <c r="AO357" s="74"/>
      <c r="AP357" s="74"/>
      <c r="AQ357" s="74"/>
      <c r="AR357" s="74"/>
      <c r="AS357" s="75"/>
      <c r="AT357" s="74"/>
      <c r="AU357" s="74"/>
      <c r="AV357" s="74"/>
      <c r="AW357" s="74"/>
      <c r="AX357" s="143"/>
      <c r="AZ357" s="73"/>
      <c r="BA357" s="74"/>
      <c r="BB357" s="74"/>
      <c r="BC357" s="74"/>
      <c r="BD357" s="74"/>
      <c r="BE357" s="74"/>
      <c r="BF357" s="75"/>
      <c r="BG357" s="74"/>
      <c r="BH357" s="74"/>
      <c r="BI357" s="74"/>
      <c r="BJ357" s="74"/>
      <c r="BK357" s="74"/>
      <c r="BL357" s="75"/>
      <c r="BM357" s="74"/>
      <c r="BN357" s="74"/>
      <c r="BO357" s="74"/>
      <c r="BP357" s="74"/>
      <c r="BQ357" s="143"/>
      <c r="BS357" s="73"/>
      <c r="BT357" s="74"/>
      <c r="BU357" s="74"/>
      <c r="BV357" s="74"/>
      <c r="BW357" s="74"/>
      <c r="BX357" s="74"/>
      <c r="BY357" s="75"/>
      <c r="BZ357" s="74"/>
      <c r="CA357" s="74"/>
      <c r="CB357" s="74"/>
      <c r="CC357" s="74"/>
      <c r="CD357" s="74"/>
      <c r="CE357" s="75"/>
      <c r="CF357" s="74"/>
      <c r="CG357" s="74"/>
      <c r="CH357" s="74"/>
      <c r="CI357" s="74"/>
      <c r="CJ357" s="143"/>
      <c r="CL357" s="73"/>
      <c r="CM357" s="74"/>
      <c r="CN357" s="74"/>
      <c r="CO357" s="74"/>
      <c r="CP357" s="74"/>
      <c r="CQ357" s="74"/>
      <c r="CR357" s="75"/>
      <c r="CS357" s="74"/>
      <c r="CT357" s="74"/>
      <c r="CU357" s="74"/>
      <c r="CV357" s="74"/>
      <c r="CW357" s="74"/>
      <c r="CX357" s="75"/>
      <c r="CY357" s="74"/>
      <c r="CZ357" s="74"/>
      <c r="DA357" s="74"/>
      <c r="DB357" s="74"/>
      <c r="DC357" s="143"/>
      <c r="DE357" s="73"/>
      <c r="DF357" s="74"/>
      <c r="DG357" s="74"/>
      <c r="DH357" s="74"/>
      <c r="DI357" s="74"/>
      <c r="DJ357" s="74"/>
      <c r="DK357" s="75"/>
      <c r="DL357" s="74"/>
      <c r="DM357" s="74"/>
      <c r="DN357" s="74"/>
      <c r="DO357" s="74"/>
      <c r="DP357" s="74"/>
      <c r="DQ357" s="75"/>
      <c r="DR357" s="74"/>
      <c r="DS357" s="74"/>
      <c r="DT357" s="74"/>
      <c r="DU357" s="74"/>
      <c r="DV357" s="143"/>
      <c r="DX357" s="73"/>
      <c r="DY357" s="74"/>
      <c r="DZ357" s="74"/>
      <c r="EA357" s="74"/>
      <c r="EB357" s="74"/>
      <c r="EC357" s="74"/>
      <c r="ED357" s="75"/>
      <c r="EE357" s="74"/>
      <c r="EF357" s="74"/>
      <c r="EG357" s="74"/>
      <c r="EH357" s="74"/>
      <c r="EI357" s="74"/>
      <c r="EJ357" s="75"/>
      <c r="EK357" s="74"/>
      <c r="EL357" s="74"/>
      <c r="EM357" s="74"/>
      <c r="EN357" s="74"/>
      <c r="EO357" s="143"/>
    </row>
    <row r="358" spans="1:145" ht="14.45" customHeight="1">
      <c r="A358" s="64"/>
      <c r="B358" s="65"/>
      <c r="N358" s="73"/>
      <c r="O358" s="74"/>
      <c r="P358" s="74"/>
      <c r="Q358" s="74"/>
      <c r="R358" s="74"/>
      <c r="S358" s="74"/>
      <c r="T358" s="75"/>
      <c r="U358" s="74"/>
      <c r="V358" s="74"/>
      <c r="W358" s="74"/>
      <c r="X358" s="74"/>
      <c r="Y358" s="74"/>
      <c r="Z358" s="75"/>
      <c r="AA358" s="74"/>
      <c r="AB358" s="74"/>
      <c r="AC358" s="74"/>
      <c r="AD358" s="74"/>
      <c r="AE358" s="143"/>
      <c r="AG358" s="73"/>
      <c r="AH358" s="74"/>
      <c r="AI358" s="74"/>
      <c r="AJ358" s="74"/>
      <c r="AK358" s="74"/>
      <c r="AL358" s="74"/>
      <c r="AM358" s="75"/>
      <c r="AN358" s="74"/>
      <c r="AO358" s="74"/>
      <c r="AP358" s="74"/>
      <c r="AQ358" s="74"/>
      <c r="AR358" s="74"/>
      <c r="AS358" s="75"/>
      <c r="AT358" s="74"/>
      <c r="AU358" s="74"/>
      <c r="AV358" s="74"/>
      <c r="AW358" s="74"/>
      <c r="AX358" s="143"/>
      <c r="AZ358" s="73"/>
      <c r="BA358" s="74"/>
      <c r="BB358" s="74"/>
      <c r="BC358" s="74"/>
      <c r="BD358" s="74"/>
      <c r="BE358" s="74"/>
      <c r="BF358" s="75"/>
      <c r="BG358" s="74"/>
      <c r="BH358" s="74"/>
      <c r="BI358" s="74"/>
      <c r="BJ358" s="74"/>
      <c r="BK358" s="74"/>
      <c r="BL358" s="75"/>
      <c r="BM358" s="74"/>
      <c r="BN358" s="74"/>
      <c r="BO358" s="74"/>
      <c r="BP358" s="74"/>
      <c r="BQ358" s="143"/>
      <c r="BS358" s="73"/>
      <c r="BT358" s="74"/>
      <c r="BU358" s="74"/>
      <c r="BV358" s="74"/>
      <c r="BW358" s="74"/>
      <c r="BX358" s="74"/>
      <c r="BY358" s="75"/>
      <c r="BZ358" s="74"/>
      <c r="CA358" s="74"/>
      <c r="CB358" s="74"/>
      <c r="CC358" s="74"/>
      <c r="CD358" s="74"/>
      <c r="CE358" s="75"/>
      <c r="CF358" s="74"/>
      <c r="CG358" s="74"/>
      <c r="CH358" s="74"/>
      <c r="CI358" s="74"/>
      <c r="CJ358" s="143"/>
      <c r="CL358" s="73"/>
      <c r="CM358" s="74"/>
      <c r="CN358" s="74"/>
      <c r="CO358" s="74"/>
      <c r="CP358" s="74"/>
      <c r="CQ358" s="74"/>
      <c r="CR358" s="75"/>
      <c r="CS358" s="74"/>
      <c r="CT358" s="74"/>
      <c r="CU358" s="74"/>
      <c r="CV358" s="74"/>
      <c r="CW358" s="74"/>
      <c r="CX358" s="75"/>
      <c r="CY358" s="74"/>
      <c r="CZ358" s="74"/>
      <c r="DA358" s="74"/>
      <c r="DB358" s="74"/>
      <c r="DC358" s="143"/>
      <c r="DE358" s="73"/>
      <c r="DF358" s="74"/>
      <c r="DG358" s="74"/>
      <c r="DH358" s="74"/>
      <c r="DI358" s="74"/>
      <c r="DJ358" s="74"/>
      <c r="DK358" s="75"/>
      <c r="DL358" s="74"/>
      <c r="DM358" s="74"/>
      <c r="DN358" s="74"/>
      <c r="DO358" s="74"/>
      <c r="DP358" s="74"/>
      <c r="DQ358" s="75"/>
      <c r="DR358" s="74"/>
      <c r="DS358" s="74"/>
      <c r="DT358" s="74"/>
      <c r="DU358" s="74"/>
      <c r="DV358" s="143"/>
      <c r="DX358" s="73"/>
      <c r="DY358" s="74"/>
      <c r="DZ358" s="74"/>
      <c r="EA358" s="74"/>
      <c r="EB358" s="74"/>
      <c r="EC358" s="74"/>
      <c r="ED358" s="75"/>
      <c r="EE358" s="74"/>
      <c r="EF358" s="74"/>
      <c r="EG358" s="74"/>
      <c r="EH358" s="74"/>
      <c r="EI358" s="74"/>
      <c r="EJ358" s="75"/>
      <c r="EK358" s="74"/>
      <c r="EL358" s="74"/>
      <c r="EM358" s="74"/>
      <c r="EN358" s="74"/>
      <c r="EO358" s="143"/>
    </row>
    <row r="359" spans="1:145" ht="14.45" customHeight="1">
      <c r="A359" s="64"/>
      <c r="B359" s="65"/>
      <c r="N359" s="73"/>
      <c r="O359" s="74"/>
      <c r="P359" s="74"/>
      <c r="Q359" s="74"/>
      <c r="R359" s="74"/>
      <c r="S359" s="74"/>
      <c r="T359" s="75"/>
      <c r="U359" s="74"/>
      <c r="V359" s="74"/>
      <c r="W359" s="74"/>
      <c r="X359" s="74"/>
      <c r="Y359" s="74"/>
      <c r="Z359" s="75"/>
      <c r="AA359" s="74"/>
      <c r="AB359" s="74"/>
      <c r="AC359" s="74"/>
      <c r="AD359" s="74"/>
      <c r="AE359" s="143"/>
      <c r="AG359" s="73"/>
      <c r="AH359" s="74"/>
      <c r="AI359" s="74"/>
      <c r="AJ359" s="74"/>
      <c r="AK359" s="74"/>
      <c r="AL359" s="74"/>
      <c r="AM359" s="75"/>
      <c r="AN359" s="74"/>
      <c r="AO359" s="74"/>
      <c r="AP359" s="74"/>
      <c r="AQ359" s="74"/>
      <c r="AR359" s="74"/>
      <c r="AS359" s="75"/>
      <c r="AT359" s="74"/>
      <c r="AU359" s="74"/>
      <c r="AV359" s="74"/>
      <c r="AW359" s="74"/>
      <c r="AX359" s="143"/>
      <c r="AZ359" s="73"/>
      <c r="BA359" s="74"/>
      <c r="BB359" s="74"/>
      <c r="BC359" s="74"/>
      <c r="BD359" s="74"/>
      <c r="BE359" s="74"/>
      <c r="BF359" s="75"/>
      <c r="BG359" s="74"/>
      <c r="BH359" s="74"/>
      <c r="BI359" s="74"/>
      <c r="BJ359" s="74"/>
      <c r="BK359" s="74"/>
      <c r="BL359" s="75"/>
      <c r="BM359" s="74"/>
      <c r="BN359" s="74"/>
      <c r="BO359" s="74"/>
      <c r="BP359" s="74"/>
      <c r="BQ359" s="143"/>
      <c r="BS359" s="73"/>
      <c r="BT359" s="74"/>
      <c r="BU359" s="74"/>
      <c r="BV359" s="74"/>
      <c r="BW359" s="74"/>
      <c r="BX359" s="74"/>
      <c r="BY359" s="75"/>
      <c r="BZ359" s="74"/>
      <c r="CA359" s="74"/>
      <c r="CB359" s="74"/>
      <c r="CC359" s="74"/>
      <c r="CD359" s="74"/>
      <c r="CE359" s="75"/>
      <c r="CF359" s="74"/>
      <c r="CG359" s="74"/>
      <c r="CH359" s="74"/>
      <c r="CI359" s="74"/>
      <c r="CJ359" s="143"/>
      <c r="CL359" s="73"/>
      <c r="CM359" s="74"/>
      <c r="CN359" s="74"/>
      <c r="CO359" s="74"/>
      <c r="CP359" s="74"/>
      <c r="CQ359" s="74"/>
      <c r="CR359" s="75"/>
      <c r="CS359" s="74"/>
      <c r="CT359" s="74"/>
      <c r="CU359" s="74"/>
      <c r="CV359" s="74"/>
      <c r="CW359" s="74"/>
      <c r="CX359" s="75"/>
      <c r="CY359" s="74"/>
      <c r="CZ359" s="74"/>
      <c r="DA359" s="74"/>
      <c r="DB359" s="74"/>
      <c r="DC359" s="143"/>
      <c r="DE359" s="73"/>
      <c r="DF359" s="74"/>
      <c r="DG359" s="74"/>
      <c r="DH359" s="74"/>
      <c r="DI359" s="74"/>
      <c r="DJ359" s="74"/>
      <c r="DK359" s="75"/>
      <c r="DL359" s="74"/>
      <c r="DM359" s="74"/>
      <c r="DN359" s="74"/>
      <c r="DO359" s="74"/>
      <c r="DP359" s="74"/>
      <c r="DQ359" s="75"/>
      <c r="DR359" s="74"/>
      <c r="DS359" s="74"/>
      <c r="DT359" s="74"/>
      <c r="DU359" s="74"/>
      <c r="DV359" s="143"/>
      <c r="DX359" s="73"/>
      <c r="DY359" s="74"/>
      <c r="DZ359" s="74"/>
      <c r="EA359" s="74"/>
      <c r="EB359" s="74"/>
      <c r="EC359" s="74"/>
      <c r="ED359" s="75"/>
      <c r="EE359" s="74"/>
      <c r="EF359" s="74"/>
      <c r="EG359" s="74"/>
      <c r="EH359" s="74"/>
      <c r="EI359" s="74"/>
      <c r="EJ359" s="75"/>
      <c r="EK359" s="74"/>
      <c r="EL359" s="74"/>
      <c r="EM359" s="74"/>
      <c r="EN359" s="74"/>
      <c r="EO359" s="143"/>
    </row>
    <row r="360" spans="1:145" ht="14.45" customHeight="1">
      <c r="A360" s="64"/>
      <c r="B360" s="65"/>
      <c r="N360" s="73"/>
      <c r="O360" s="74"/>
      <c r="P360" s="74"/>
      <c r="Q360" s="74"/>
      <c r="R360" s="74"/>
      <c r="S360" s="74"/>
      <c r="T360" s="75"/>
      <c r="U360" s="74"/>
      <c r="V360" s="74"/>
      <c r="W360" s="74"/>
      <c r="X360" s="74"/>
      <c r="Y360" s="74"/>
      <c r="Z360" s="75"/>
      <c r="AA360" s="74"/>
      <c r="AB360" s="74"/>
      <c r="AC360" s="74"/>
      <c r="AD360" s="74"/>
      <c r="AE360" s="143"/>
      <c r="AG360" s="73"/>
      <c r="AH360" s="74"/>
      <c r="AI360" s="74"/>
      <c r="AJ360" s="74"/>
      <c r="AK360" s="74"/>
      <c r="AL360" s="74"/>
      <c r="AM360" s="75"/>
      <c r="AN360" s="74"/>
      <c r="AO360" s="74"/>
      <c r="AP360" s="74"/>
      <c r="AQ360" s="74"/>
      <c r="AR360" s="74"/>
      <c r="AS360" s="75"/>
      <c r="AT360" s="74"/>
      <c r="AU360" s="74"/>
      <c r="AV360" s="74"/>
      <c r="AW360" s="74"/>
      <c r="AX360" s="143"/>
      <c r="AZ360" s="73"/>
      <c r="BA360" s="74"/>
      <c r="BB360" s="74"/>
      <c r="BC360" s="74"/>
      <c r="BD360" s="74"/>
      <c r="BE360" s="74"/>
      <c r="BF360" s="75"/>
      <c r="BG360" s="74"/>
      <c r="BH360" s="74"/>
      <c r="BI360" s="74"/>
      <c r="BJ360" s="74"/>
      <c r="BK360" s="74"/>
      <c r="BL360" s="75"/>
      <c r="BM360" s="74"/>
      <c r="BN360" s="74"/>
      <c r="BO360" s="74"/>
      <c r="BP360" s="74"/>
      <c r="BQ360" s="143"/>
      <c r="BS360" s="73"/>
      <c r="BT360" s="74"/>
      <c r="BU360" s="74"/>
      <c r="BV360" s="74"/>
      <c r="BW360" s="74"/>
      <c r="BX360" s="74"/>
      <c r="BY360" s="75"/>
      <c r="BZ360" s="74"/>
      <c r="CA360" s="74"/>
      <c r="CB360" s="74"/>
      <c r="CC360" s="74"/>
      <c r="CD360" s="74"/>
      <c r="CE360" s="75"/>
      <c r="CF360" s="74"/>
      <c r="CG360" s="74"/>
      <c r="CH360" s="74"/>
      <c r="CI360" s="74"/>
      <c r="CJ360" s="143"/>
      <c r="CL360" s="73"/>
      <c r="CM360" s="74"/>
      <c r="CN360" s="74"/>
      <c r="CO360" s="74"/>
      <c r="CP360" s="74"/>
      <c r="CQ360" s="74"/>
      <c r="CR360" s="75"/>
      <c r="CS360" s="74"/>
      <c r="CT360" s="74"/>
      <c r="CU360" s="74"/>
      <c r="CV360" s="74"/>
      <c r="CW360" s="74"/>
      <c r="CX360" s="75"/>
      <c r="CY360" s="74"/>
      <c r="CZ360" s="74"/>
      <c r="DA360" s="74"/>
      <c r="DB360" s="74"/>
      <c r="DC360" s="143"/>
      <c r="DE360" s="73"/>
      <c r="DF360" s="74"/>
      <c r="DG360" s="74"/>
      <c r="DH360" s="74"/>
      <c r="DI360" s="74"/>
      <c r="DJ360" s="74"/>
      <c r="DK360" s="75"/>
      <c r="DL360" s="74"/>
      <c r="DM360" s="74"/>
      <c r="DN360" s="74"/>
      <c r="DO360" s="74"/>
      <c r="DP360" s="74"/>
      <c r="DQ360" s="75"/>
      <c r="DR360" s="74"/>
      <c r="DS360" s="74"/>
      <c r="DT360" s="74"/>
      <c r="DU360" s="74"/>
      <c r="DV360" s="143"/>
      <c r="DX360" s="73"/>
      <c r="DY360" s="74"/>
      <c r="DZ360" s="74"/>
      <c r="EA360" s="74"/>
      <c r="EB360" s="74"/>
      <c r="EC360" s="74"/>
      <c r="ED360" s="75"/>
      <c r="EE360" s="74"/>
      <c r="EF360" s="74"/>
      <c r="EG360" s="74"/>
      <c r="EH360" s="74"/>
      <c r="EI360" s="74"/>
      <c r="EJ360" s="75"/>
      <c r="EK360" s="74"/>
      <c r="EL360" s="74"/>
      <c r="EM360" s="74"/>
      <c r="EN360" s="74"/>
      <c r="EO360" s="143"/>
    </row>
    <row r="361" spans="1:145" ht="14.45" customHeight="1">
      <c r="A361" s="64"/>
      <c r="B361" s="65"/>
      <c r="N361" s="73"/>
      <c r="O361" s="74"/>
      <c r="P361" s="74"/>
      <c r="Q361" s="74"/>
      <c r="R361" s="74"/>
      <c r="S361" s="74"/>
      <c r="T361" s="75"/>
      <c r="U361" s="74"/>
      <c r="V361" s="74"/>
      <c r="W361" s="74"/>
      <c r="X361" s="74"/>
      <c r="Y361" s="74"/>
      <c r="Z361" s="75"/>
      <c r="AA361" s="74"/>
      <c r="AB361" s="74"/>
      <c r="AC361" s="74"/>
      <c r="AD361" s="74"/>
      <c r="AE361" s="143"/>
      <c r="AG361" s="73"/>
      <c r="AH361" s="74"/>
      <c r="AI361" s="74"/>
      <c r="AJ361" s="74"/>
      <c r="AK361" s="74"/>
      <c r="AL361" s="74"/>
      <c r="AM361" s="75"/>
      <c r="AN361" s="74"/>
      <c r="AO361" s="74"/>
      <c r="AP361" s="74"/>
      <c r="AQ361" s="74"/>
      <c r="AR361" s="74"/>
      <c r="AS361" s="75"/>
      <c r="AT361" s="74"/>
      <c r="AU361" s="74"/>
      <c r="AV361" s="74"/>
      <c r="AW361" s="74"/>
      <c r="AX361" s="143"/>
      <c r="AZ361" s="73"/>
      <c r="BA361" s="74"/>
      <c r="BB361" s="74"/>
      <c r="BC361" s="74"/>
      <c r="BD361" s="74"/>
      <c r="BE361" s="74"/>
      <c r="BF361" s="75"/>
      <c r="BG361" s="74"/>
      <c r="BH361" s="74"/>
      <c r="BI361" s="74"/>
      <c r="BJ361" s="74"/>
      <c r="BK361" s="74"/>
      <c r="BL361" s="75"/>
      <c r="BM361" s="74"/>
      <c r="BN361" s="74"/>
      <c r="BO361" s="74"/>
      <c r="BP361" s="74"/>
      <c r="BQ361" s="143"/>
      <c r="BS361" s="73"/>
      <c r="BT361" s="74"/>
      <c r="BU361" s="74"/>
      <c r="BV361" s="74"/>
      <c r="BW361" s="74"/>
      <c r="BX361" s="74"/>
      <c r="BY361" s="75"/>
      <c r="BZ361" s="74"/>
      <c r="CA361" s="74"/>
      <c r="CB361" s="74"/>
      <c r="CC361" s="74"/>
      <c r="CD361" s="74"/>
      <c r="CE361" s="75"/>
      <c r="CF361" s="74"/>
      <c r="CG361" s="74"/>
      <c r="CH361" s="74"/>
      <c r="CI361" s="74"/>
      <c r="CJ361" s="143"/>
      <c r="CL361" s="73"/>
      <c r="CM361" s="74"/>
      <c r="CN361" s="74"/>
      <c r="CO361" s="74"/>
      <c r="CP361" s="74"/>
      <c r="CQ361" s="74"/>
      <c r="CR361" s="75"/>
      <c r="CS361" s="74"/>
      <c r="CT361" s="74"/>
      <c r="CU361" s="74"/>
      <c r="CV361" s="74"/>
      <c r="CW361" s="74"/>
      <c r="CX361" s="75"/>
      <c r="CY361" s="74"/>
      <c r="CZ361" s="74"/>
      <c r="DA361" s="74"/>
      <c r="DB361" s="74"/>
      <c r="DC361" s="143"/>
      <c r="DE361" s="73"/>
      <c r="DF361" s="74"/>
      <c r="DG361" s="74"/>
      <c r="DH361" s="74"/>
      <c r="DI361" s="74"/>
      <c r="DJ361" s="74"/>
      <c r="DK361" s="75"/>
      <c r="DL361" s="74"/>
      <c r="DM361" s="74"/>
      <c r="DN361" s="74"/>
      <c r="DO361" s="74"/>
      <c r="DP361" s="74"/>
      <c r="DQ361" s="75"/>
      <c r="DR361" s="74"/>
      <c r="DS361" s="74"/>
      <c r="DT361" s="74"/>
      <c r="DU361" s="74"/>
      <c r="DV361" s="143"/>
      <c r="DX361" s="73"/>
      <c r="DY361" s="74"/>
      <c r="DZ361" s="74"/>
      <c r="EA361" s="74"/>
      <c r="EB361" s="74"/>
      <c r="EC361" s="74"/>
      <c r="ED361" s="75"/>
      <c r="EE361" s="74"/>
      <c r="EF361" s="74"/>
      <c r="EG361" s="74"/>
      <c r="EH361" s="74"/>
      <c r="EI361" s="74"/>
      <c r="EJ361" s="75"/>
      <c r="EK361" s="74"/>
      <c r="EL361" s="74"/>
      <c r="EM361" s="74"/>
      <c r="EN361" s="74"/>
      <c r="EO361" s="143"/>
    </row>
    <row r="362" spans="1:145" ht="14.45" customHeight="1">
      <c r="A362" s="64"/>
      <c r="B362" s="65"/>
      <c r="N362" s="73"/>
      <c r="O362" s="74"/>
      <c r="P362" s="74"/>
      <c r="Q362" s="74"/>
      <c r="R362" s="74"/>
      <c r="S362" s="74"/>
      <c r="T362" s="75"/>
      <c r="U362" s="74"/>
      <c r="V362" s="74"/>
      <c r="W362" s="74"/>
      <c r="X362" s="74"/>
      <c r="Y362" s="74"/>
      <c r="Z362" s="75"/>
      <c r="AA362" s="74"/>
      <c r="AB362" s="74"/>
      <c r="AC362" s="74"/>
      <c r="AD362" s="74"/>
      <c r="AE362" s="143"/>
      <c r="AG362" s="73"/>
      <c r="AH362" s="74"/>
      <c r="AI362" s="74"/>
      <c r="AJ362" s="74"/>
      <c r="AK362" s="74"/>
      <c r="AL362" s="74"/>
      <c r="AM362" s="75"/>
      <c r="AN362" s="74"/>
      <c r="AO362" s="74"/>
      <c r="AP362" s="74"/>
      <c r="AQ362" s="74"/>
      <c r="AR362" s="74"/>
      <c r="AS362" s="75"/>
      <c r="AT362" s="74"/>
      <c r="AU362" s="74"/>
      <c r="AV362" s="74"/>
      <c r="AW362" s="74"/>
      <c r="AX362" s="143"/>
      <c r="AZ362" s="73"/>
      <c r="BA362" s="74"/>
      <c r="BB362" s="74"/>
      <c r="BC362" s="74"/>
      <c r="BD362" s="74"/>
      <c r="BE362" s="74"/>
      <c r="BF362" s="75"/>
      <c r="BG362" s="74"/>
      <c r="BH362" s="74"/>
      <c r="BI362" s="74"/>
      <c r="BJ362" s="74"/>
      <c r="BK362" s="74"/>
      <c r="BL362" s="75"/>
      <c r="BM362" s="74"/>
      <c r="BN362" s="74"/>
      <c r="BO362" s="74"/>
      <c r="BP362" s="74"/>
      <c r="BQ362" s="143"/>
      <c r="BS362" s="73"/>
      <c r="BT362" s="74"/>
      <c r="BU362" s="74"/>
      <c r="BV362" s="74"/>
      <c r="BW362" s="74"/>
      <c r="BX362" s="74"/>
      <c r="BY362" s="75"/>
      <c r="BZ362" s="74"/>
      <c r="CA362" s="74"/>
      <c r="CB362" s="74"/>
      <c r="CC362" s="74"/>
      <c r="CD362" s="74"/>
      <c r="CE362" s="75"/>
      <c r="CF362" s="74"/>
      <c r="CG362" s="74"/>
      <c r="CH362" s="74"/>
      <c r="CI362" s="74"/>
      <c r="CJ362" s="143"/>
      <c r="CL362" s="73"/>
      <c r="CM362" s="74"/>
      <c r="CN362" s="74"/>
      <c r="CO362" s="74"/>
      <c r="CP362" s="74"/>
      <c r="CQ362" s="74"/>
      <c r="CR362" s="75"/>
      <c r="CS362" s="74"/>
      <c r="CT362" s="74"/>
      <c r="CU362" s="74"/>
      <c r="CV362" s="74"/>
      <c r="CW362" s="74"/>
      <c r="CX362" s="75"/>
      <c r="CY362" s="74"/>
      <c r="CZ362" s="74"/>
      <c r="DA362" s="74"/>
      <c r="DB362" s="74"/>
      <c r="DC362" s="143"/>
      <c r="DE362" s="73"/>
      <c r="DF362" s="74"/>
      <c r="DG362" s="74"/>
      <c r="DH362" s="74"/>
      <c r="DI362" s="74"/>
      <c r="DJ362" s="74"/>
      <c r="DK362" s="75"/>
      <c r="DL362" s="74"/>
      <c r="DM362" s="74"/>
      <c r="DN362" s="74"/>
      <c r="DO362" s="74"/>
      <c r="DP362" s="74"/>
      <c r="DQ362" s="75"/>
      <c r="DR362" s="74"/>
      <c r="DS362" s="74"/>
      <c r="DT362" s="74"/>
      <c r="DU362" s="74"/>
      <c r="DV362" s="143"/>
      <c r="DX362" s="73"/>
      <c r="DY362" s="74"/>
      <c r="DZ362" s="74"/>
      <c r="EA362" s="74"/>
      <c r="EB362" s="74"/>
      <c r="EC362" s="74"/>
      <c r="ED362" s="75"/>
      <c r="EE362" s="74"/>
      <c r="EF362" s="74"/>
      <c r="EG362" s="74"/>
      <c r="EH362" s="74"/>
      <c r="EI362" s="74"/>
      <c r="EJ362" s="75"/>
      <c r="EK362" s="74"/>
      <c r="EL362" s="74"/>
      <c r="EM362" s="74"/>
      <c r="EN362" s="74"/>
      <c r="EO362" s="143"/>
    </row>
    <row r="363" spans="1:145" ht="14.45" customHeight="1">
      <c r="A363" s="64"/>
      <c r="B363" s="65"/>
      <c r="N363" s="73"/>
      <c r="O363" s="74"/>
      <c r="P363" s="74"/>
      <c r="Q363" s="74"/>
      <c r="R363" s="74"/>
      <c r="S363" s="74"/>
      <c r="T363" s="75"/>
      <c r="U363" s="74"/>
      <c r="V363" s="74"/>
      <c r="W363" s="74"/>
      <c r="X363" s="74"/>
      <c r="Y363" s="74"/>
      <c r="Z363" s="75"/>
      <c r="AA363" s="74"/>
      <c r="AB363" s="74"/>
      <c r="AC363" s="74"/>
      <c r="AD363" s="74"/>
      <c r="AE363" s="143"/>
      <c r="AG363" s="73"/>
      <c r="AH363" s="74"/>
      <c r="AI363" s="74"/>
      <c r="AJ363" s="74"/>
      <c r="AK363" s="74"/>
      <c r="AL363" s="74"/>
      <c r="AM363" s="75"/>
      <c r="AN363" s="74"/>
      <c r="AO363" s="74"/>
      <c r="AP363" s="74"/>
      <c r="AQ363" s="74"/>
      <c r="AR363" s="74"/>
      <c r="AS363" s="75"/>
      <c r="AT363" s="74"/>
      <c r="AU363" s="74"/>
      <c r="AV363" s="74"/>
      <c r="AW363" s="74"/>
      <c r="AX363" s="143"/>
      <c r="AZ363" s="73"/>
      <c r="BA363" s="74"/>
      <c r="BB363" s="74"/>
      <c r="BC363" s="74"/>
      <c r="BD363" s="74"/>
      <c r="BE363" s="74"/>
      <c r="BF363" s="75"/>
      <c r="BG363" s="74"/>
      <c r="BH363" s="74"/>
      <c r="BI363" s="74"/>
      <c r="BJ363" s="74"/>
      <c r="BK363" s="74"/>
      <c r="BL363" s="75"/>
      <c r="BM363" s="74"/>
      <c r="BN363" s="74"/>
      <c r="BO363" s="74"/>
      <c r="BP363" s="74"/>
      <c r="BQ363" s="143"/>
      <c r="BS363" s="73"/>
      <c r="BT363" s="74"/>
      <c r="BU363" s="74"/>
      <c r="BV363" s="74"/>
      <c r="BW363" s="74"/>
      <c r="BX363" s="74"/>
      <c r="BY363" s="75"/>
      <c r="BZ363" s="74"/>
      <c r="CA363" s="74"/>
      <c r="CB363" s="74"/>
      <c r="CC363" s="74"/>
      <c r="CD363" s="74"/>
      <c r="CE363" s="75"/>
      <c r="CF363" s="74"/>
      <c r="CG363" s="74"/>
      <c r="CH363" s="74"/>
      <c r="CI363" s="74"/>
      <c r="CJ363" s="143"/>
      <c r="CL363" s="73"/>
      <c r="CM363" s="74"/>
      <c r="CN363" s="74"/>
      <c r="CO363" s="74"/>
      <c r="CP363" s="74"/>
      <c r="CQ363" s="74"/>
      <c r="CR363" s="75"/>
      <c r="CS363" s="74"/>
      <c r="CT363" s="74"/>
      <c r="CU363" s="74"/>
      <c r="CV363" s="74"/>
      <c r="CW363" s="74"/>
      <c r="CX363" s="75"/>
      <c r="CY363" s="74"/>
      <c r="CZ363" s="74"/>
      <c r="DA363" s="74"/>
      <c r="DB363" s="74"/>
      <c r="DC363" s="143"/>
      <c r="DE363" s="73"/>
      <c r="DF363" s="74"/>
      <c r="DG363" s="74"/>
      <c r="DH363" s="74"/>
      <c r="DI363" s="74"/>
      <c r="DJ363" s="74"/>
      <c r="DK363" s="75"/>
      <c r="DL363" s="74"/>
      <c r="DM363" s="74"/>
      <c r="DN363" s="74"/>
      <c r="DO363" s="74"/>
      <c r="DP363" s="74"/>
      <c r="DQ363" s="75"/>
      <c r="DR363" s="74"/>
      <c r="DS363" s="74"/>
      <c r="DT363" s="74"/>
      <c r="DU363" s="74"/>
      <c r="DV363" s="143"/>
      <c r="DX363" s="73"/>
      <c r="DY363" s="74"/>
      <c r="DZ363" s="74"/>
      <c r="EA363" s="74"/>
      <c r="EB363" s="74"/>
      <c r="EC363" s="74"/>
      <c r="ED363" s="75"/>
      <c r="EE363" s="74"/>
      <c r="EF363" s="74"/>
      <c r="EG363" s="74"/>
      <c r="EH363" s="74"/>
      <c r="EI363" s="74"/>
      <c r="EJ363" s="75"/>
      <c r="EK363" s="74"/>
      <c r="EL363" s="74"/>
      <c r="EM363" s="74"/>
      <c r="EN363" s="74"/>
      <c r="EO363" s="143"/>
    </row>
    <row r="364" spans="1:145" ht="14.45" customHeight="1">
      <c r="A364" s="64"/>
      <c r="B364" s="65"/>
      <c r="N364" s="73"/>
      <c r="O364" s="74"/>
      <c r="P364" s="74"/>
      <c r="Q364" s="74"/>
      <c r="R364" s="74"/>
      <c r="S364" s="74"/>
      <c r="T364" s="75"/>
      <c r="U364" s="74"/>
      <c r="V364" s="74"/>
      <c r="W364" s="74"/>
      <c r="X364" s="74"/>
      <c r="Y364" s="74"/>
      <c r="Z364" s="75"/>
      <c r="AA364" s="74"/>
      <c r="AB364" s="74"/>
      <c r="AC364" s="74"/>
      <c r="AD364" s="74"/>
      <c r="AE364" s="143"/>
      <c r="AG364" s="73"/>
      <c r="AH364" s="74"/>
      <c r="AI364" s="74"/>
      <c r="AJ364" s="74"/>
      <c r="AK364" s="74"/>
      <c r="AL364" s="74"/>
      <c r="AM364" s="75"/>
      <c r="AN364" s="74"/>
      <c r="AO364" s="74"/>
      <c r="AP364" s="74"/>
      <c r="AQ364" s="74"/>
      <c r="AR364" s="74"/>
      <c r="AS364" s="75"/>
      <c r="AT364" s="74"/>
      <c r="AU364" s="74"/>
      <c r="AV364" s="74"/>
      <c r="AW364" s="74"/>
      <c r="AX364" s="143"/>
      <c r="AZ364" s="73"/>
      <c r="BA364" s="74"/>
      <c r="BB364" s="74"/>
      <c r="BC364" s="74"/>
      <c r="BD364" s="74"/>
      <c r="BE364" s="74"/>
      <c r="BF364" s="75"/>
      <c r="BG364" s="74"/>
      <c r="BH364" s="74"/>
      <c r="BI364" s="74"/>
      <c r="BJ364" s="74"/>
      <c r="BK364" s="74"/>
      <c r="BL364" s="75"/>
      <c r="BM364" s="74"/>
      <c r="BN364" s="74"/>
      <c r="BO364" s="74"/>
      <c r="BP364" s="74"/>
      <c r="BQ364" s="143"/>
      <c r="BS364" s="73"/>
      <c r="BT364" s="74"/>
      <c r="BU364" s="74"/>
      <c r="BV364" s="74"/>
      <c r="BW364" s="74"/>
      <c r="BX364" s="74"/>
      <c r="BY364" s="75"/>
      <c r="BZ364" s="74"/>
      <c r="CA364" s="74"/>
      <c r="CB364" s="74"/>
      <c r="CC364" s="74"/>
      <c r="CD364" s="74"/>
      <c r="CE364" s="75"/>
      <c r="CF364" s="74"/>
      <c r="CG364" s="74"/>
      <c r="CH364" s="74"/>
      <c r="CI364" s="74"/>
      <c r="CJ364" s="143"/>
      <c r="CL364" s="73"/>
      <c r="CM364" s="74"/>
      <c r="CN364" s="74"/>
      <c r="CO364" s="74"/>
      <c r="CP364" s="74"/>
      <c r="CQ364" s="74"/>
      <c r="CR364" s="75"/>
      <c r="CS364" s="74"/>
      <c r="CT364" s="74"/>
      <c r="CU364" s="74"/>
      <c r="CV364" s="74"/>
      <c r="CW364" s="74"/>
      <c r="CX364" s="75"/>
      <c r="CY364" s="74"/>
      <c r="CZ364" s="74"/>
      <c r="DA364" s="74"/>
      <c r="DB364" s="74"/>
      <c r="DC364" s="143"/>
      <c r="DE364" s="73"/>
      <c r="DF364" s="74"/>
      <c r="DG364" s="74"/>
      <c r="DH364" s="74"/>
      <c r="DI364" s="74"/>
      <c r="DJ364" s="74"/>
      <c r="DK364" s="75"/>
      <c r="DL364" s="74"/>
      <c r="DM364" s="74"/>
      <c r="DN364" s="74"/>
      <c r="DO364" s="74"/>
      <c r="DP364" s="74"/>
      <c r="DQ364" s="75"/>
      <c r="DR364" s="74"/>
      <c r="DS364" s="74"/>
      <c r="DT364" s="74"/>
      <c r="DU364" s="74"/>
      <c r="DV364" s="143"/>
      <c r="DX364" s="73"/>
      <c r="DY364" s="74"/>
      <c r="DZ364" s="74"/>
      <c r="EA364" s="74"/>
      <c r="EB364" s="74"/>
      <c r="EC364" s="74"/>
      <c r="ED364" s="75"/>
      <c r="EE364" s="74"/>
      <c r="EF364" s="74"/>
      <c r="EG364" s="74"/>
      <c r="EH364" s="74"/>
      <c r="EI364" s="74"/>
      <c r="EJ364" s="75"/>
      <c r="EK364" s="74"/>
      <c r="EL364" s="74"/>
      <c r="EM364" s="74"/>
      <c r="EN364" s="74"/>
      <c r="EO364" s="143"/>
    </row>
    <row r="365" spans="1:145" ht="14.45" customHeight="1">
      <c r="A365" s="64"/>
      <c r="B365" s="65"/>
      <c r="N365" s="73"/>
      <c r="O365" s="74"/>
      <c r="P365" s="74"/>
      <c r="Q365" s="74"/>
      <c r="R365" s="74"/>
      <c r="S365" s="74"/>
      <c r="T365" s="75"/>
      <c r="U365" s="74"/>
      <c r="V365" s="74"/>
      <c r="W365" s="74"/>
      <c r="X365" s="74"/>
      <c r="Y365" s="74"/>
      <c r="Z365" s="75"/>
      <c r="AA365" s="74"/>
      <c r="AB365" s="74"/>
      <c r="AC365" s="74"/>
      <c r="AD365" s="74"/>
      <c r="AE365" s="143"/>
      <c r="AG365" s="73"/>
      <c r="AH365" s="74"/>
      <c r="AI365" s="74"/>
      <c r="AJ365" s="74"/>
      <c r="AK365" s="74"/>
      <c r="AL365" s="74"/>
      <c r="AM365" s="75"/>
      <c r="AN365" s="74"/>
      <c r="AO365" s="74"/>
      <c r="AP365" s="74"/>
      <c r="AQ365" s="74"/>
      <c r="AR365" s="74"/>
      <c r="AS365" s="75"/>
      <c r="AT365" s="74"/>
      <c r="AU365" s="74"/>
      <c r="AV365" s="74"/>
      <c r="AW365" s="74"/>
      <c r="AX365" s="143"/>
      <c r="AZ365" s="73"/>
      <c r="BA365" s="74"/>
      <c r="BB365" s="74"/>
      <c r="BC365" s="74"/>
      <c r="BD365" s="74"/>
      <c r="BE365" s="74"/>
      <c r="BF365" s="75"/>
      <c r="BG365" s="74"/>
      <c r="BH365" s="74"/>
      <c r="BI365" s="74"/>
      <c r="BJ365" s="74"/>
      <c r="BK365" s="74"/>
      <c r="BL365" s="75"/>
      <c r="BM365" s="74"/>
      <c r="BN365" s="74"/>
      <c r="BO365" s="74"/>
      <c r="BP365" s="74"/>
      <c r="BQ365" s="143"/>
      <c r="BS365" s="73"/>
      <c r="BT365" s="74"/>
      <c r="BU365" s="74"/>
      <c r="BV365" s="74"/>
      <c r="BW365" s="74"/>
      <c r="BX365" s="74"/>
      <c r="BY365" s="75"/>
      <c r="BZ365" s="74"/>
      <c r="CA365" s="74"/>
      <c r="CB365" s="74"/>
      <c r="CC365" s="74"/>
      <c r="CD365" s="74"/>
      <c r="CE365" s="75"/>
      <c r="CF365" s="74"/>
      <c r="CG365" s="74"/>
      <c r="CH365" s="74"/>
      <c r="CI365" s="74"/>
      <c r="CJ365" s="143"/>
      <c r="CL365" s="73"/>
      <c r="CM365" s="74"/>
      <c r="CN365" s="74"/>
      <c r="CO365" s="74"/>
      <c r="CP365" s="74"/>
      <c r="CQ365" s="74"/>
      <c r="CR365" s="75"/>
      <c r="CS365" s="74"/>
      <c r="CT365" s="74"/>
      <c r="CU365" s="74"/>
      <c r="CV365" s="74"/>
      <c r="CW365" s="74"/>
      <c r="CX365" s="75"/>
      <c r="CY365" s="74"/>
      <c r="CZ365" s="74"/>
      <c r="DA365" s="74"/>
      <c r="DB365" s="74"/>
      <c r="DC365" s="143"/>
      <c r="DE365" s="73"/>
      <c r="DF365" s="74"/>
      <c r="DG365" s="74"/>
      <c r="DH365" s="74"/>
      <c r="DI365" s="74"/>
      <c r="DJ365" s="74"/>
      <c r="DK365" s="75"/>
      <c r="DL365" s="74"/>
      <c r="DM365" s="74"/>
      <c r="DN365" s="74"/>
      <c r="DO365" s="74"/>
      <c r="DP365" s="74"/>
      <c r="DQ365" s="75"/>
      <c r="DR365" s="74"/>
      <c r="DS365" s="74"/>
      <c r="DT365" s="74"/>
      <c r="DU365" s="74"/>
      <c r="DV365" s="143"/>
      <c r="DX365" s="73"/>
      <c r="DY365" s="74"/>
      <c r="DZ365" s="74"/>
      <c r="EA365" s="74"/>
      <c r="EB365" s="74"/>
      <c r="EC365" s="74"/>
      <c r="ED365" s="75"/>
      <c r="EE365" s="74"/>
      <c r="EF365" s="74"/>
      <c r="EG365" s="74"/>
      <c r="EH365" s="74"/>
      <c r="EI365" s="74"/>
      <c r="EJ365" s="75"/>
      <c r="EK365" s="74"/>
      <c r="EL365" s="74"/>
      <c r="EM365" s="74"/>
      <c r="EN365" s="74"/>
      <c r="EO365" s="143"/>
    </row>
    <row r="366" spans="1:145" ht="14.45" customHeight="1">
      <c r="A366" s="64"/>
      <c r="B366" s="65"/>
      <c r="N366" s="73"/>
      <c r="O366" s="74"/>
      <c r="P366" s="74"/>
      <c r="Q366" s="74"/>
      <c r="R366" s="74"/>
      <c r="S366" s="74"/>
      <c r="T366" s="75"/>
      <c r="U366" s="74"/>
      <c r="V366" s="74"/>
      <c r="W366" s="74"/>
      <c r="X366" s="74"/>
      <c r="Y366" s="74"/>
      <c r="Z366" s="75"/>
      <c r="AA366" s="74"/>
      <c r="AB366" s="74"/>
      <c r="AC366" s="74"/>
      <c r="AD366" s="74"/>
      <c r="AE366" s="143"/>
      <c r="AG366" s="73"/>
      <c r="AH366" s="74"/>
      <c r="AI366" s="74"/>
      <c r="AJ366" s="74"/>
      <c r="AK366" s="74"/>
      <c r="AL366" s="74"/>
      <c r="AM366" s="75"/>
      <c r="AN366" s="74"/>
      <c r="AO366" s="74"/>
      <c r="AP366" s="74"/>
      <c r="AQ366" s="74"/>
      <c r="AR366" s="74"/>
      <c r="AS366" s="75"/>
      <c r="AT366" s="74"/>
      <c r="AU366" s="74"/>
      <c r="AV366" s="74"/>
      <c r="AW366" s="74"/>
      <c r="AX366" s="143"/>
      <c r="AZ366" s="73"/>
      <c r="BA366" s="74"/>
      <c r="BB366" s="74"/>
      <c r="BC366" s="74"/>
      <c r="BD366" s="74"/>
      <c r="BE366" s="74"/>
      <c r="BF366" s="75"/>
      <c r="BG366" s="74"/>
      <c r="BH366" s="74"/>
      <c r="BI366" s="74"/>
      <c r="BJ366" s="74"/>
      <c r="BK366" s="74"/>
      <c r="BL366" s="75"/>
      <c r="BM366" s="74"/>
      <c r="BN366" s="74"/>
      <c r="BO366" s="74"/>
      <c r="BP366" s="74"/>
      <c r="BQ366" s="143"/>
      <c r="BS366" s="73"/>
      <c r="BT366" s="74"/>
      <c r="BU366" s="74"/>
      <c r="BV366" s="74"/>
      <c r="BW366" s="74"/>
      <c r="BX366" s="74"/>
      <c r="BY366" s="75"/>
      <c r="BZ366" s="74"/>
      <c r="CA366" s="74"/>
      <c r="CB366" s="74"/>
      <c r="CC366" s="74"/>
      <c r="CD366" s="74"/>
      <c r="CE366" s="75"/>
      <c r="CF366" s="74"/>
      <c r="CG366" s="74"/>
      <c r="CH366" s="74"/>
      <c r="CI366" s="74"/>
      <c r="CJ366" s="143"/>
      <c r="CL366" s="73"/>
      <c r="CM366" s="74"/>
      <c r="CN366" s="74"/>
      <c r="CO366" s="74"/>
      <c r="CP366" s="74"/>
      <c r="CQ366" s="74"/>
      <c r="CR366" s="75"/>
      <c r="CS366" s="74"/>
      <c r="CT366" s="74"/>
      <c r="CU366" s="74"/>
      <c r="CV366" s="74"/>
      <c r="CW366" s="74"/>
      <c r="CX366" s="75"/>
      <c r="CY366" s="74"/>
      <c r="CZ366" s="74"/>
      <c r="DA366" s="74"/>
      <c r="DB366" s="74"/>
      <c r="DC366" s="143"/>
      <c r="DE366" s="73"/>
      <c r="DF366" s="74"/>
      <c r="DG366" s="74"/>
      <c r="DH366" s="74"/>
      <c r="DI366" s="74"/>
      <c r="DJ366" s="74"/>
      <c r="DK366" s="75"/>
      <c r="DL366" s="74"/>
      <c r="DM366" s="74"/>
      <c r="DN366" s="74"/>
      <c r="DO366" s="74"/>
      <c r="DP366" s="74"/>
      <c r="DQ366" s="75"/>
      <c r="DR366" s="74"/>
      <c r="DS366" s="74"/>
      <c r="DT366" s="74"/>
      <c r="DU366" s="74"/>
      <c r="DV366" s="143"/>
      <c r="DX366" s="73"/>
      <c r="DY366" s="74"/>
      <c r="DZ366" s="74"/>
      <c r="EA366" s="74"/>
      <c r="EB366" s="74"/>
      <c r="EC366" s="74"/>
      <c r="ED366" s="75"/>
      <c r="EE366" s="74"/>
      <c r="EF366" s="74"/>
      <c r="EG366" s="74"/>
      <c r="EH366" s="74"/>
      <c r="EI366" s="74"/>
      <c r="EJ366" s="75"/>
      <c r="EK366" s="74"/>
      <c r="EL366" s="74"/>
      <c r="EM366" s="74"/>
      <c r="EN366" s="74"/>
      <c r="EO366" s="143"/>
    </row>
    <row r="367" spans="1:145" ht="14.45" customHeight="1">
      <c r="A367" s="64"/>
      <c r="B367" s="65"/>
      <c r="N367" s="73"/>
      <c r="O367" s="74"/>
      <c r="P367" s="74"/>
      <c r="Q367" s="74"/>
      <c r="R367" s="74"/>
      <c r="S367" s="74"/>
      <c r="T367" s="75"/>
      <c r="U367" s="74"/>
      <c r="V367" s="74"/>
      <c r="W367" s="74"/>
      <c r="X367" s="74"/>
      <c r="Y367" s="74"/>
      <c r="Z367" s="75"/>
      <c r="AA367" s="74"/>
      <c r="AB367" s="74"/>
      <c r="AC367" s="74"/>
      <c r="AD367" s="74"/>
      <c r="AE367" s="143"/>
      <c r="AG367" s="73"/>
      <c r="AH367" s="74"/>
      <c r="AI367" s="74"/>
      <c r="AJ367" s="74"/>
      <c r="AK367" s="74"/>
      <c r="AL367" s="74"/>
      <c r="AM367" s="75"/>
      <c r="AN367" s="74"/>
      <c r="AO367" s="74"/>
      <c r="AP367" s="74"/>
      <c r="AQ367" s="74"/>
      <c r="AR367" s="74"/>
      <c r="AS367" s="75"/>
      <c r="AT367" s="74"/>
      <c r="AU367" s="74"/>
      <c r="AV367" s="74"/>
      <c r="AW367" s="74"/>
      <c r="AX367" s="143"/>
      <c r="AZ367" s="73"/>
      <c r="BA367" s="74"/>
      <c r="BB367" s="74"/>
      <c r="BC367" s="74"/>
      <c r="BD367" s="74"/>
      <c r="BE367" s="74"/>
      <c r="BF367" s="75"/>
      <c r="BG367" s="74"/>
      <c r="BH367" s="74"/>
      <c r="BI367" s="74"/>
      <c r="BJ367" s="74"/>
      <c r="BK367" s="74"/>
      <c r="BL367" s="75"/>
      <c r="BM367" s="74"/>
      <c r="BN367" s="74"/>
      <c r="BO367" s="74"/>
      <c r="BP367" s="74"/>
      <c r="BQ367" s="143"/>
      <c r="BS367" s="73"/>
      <c r="BT367" s="74"/>
      <c r="BU367" s="74"/>
      <c r="BV367" s="74"/>
      <c r="BW367" s="74"/>
      <c r="BX367" s="74"/>
      <c r="BY367" s="75"/>
      <c r="BZ367" s="74"/>
      <c r="CA367" s="74"/>
      <c r="CB367" s="74"/>
      <c r="CC367" s="74"/>
      <c r="CD367" s="74"/>
      <c r="CE367" s="75"/>
      <c r="CF367" s="74"/>
      <c r="CG367" s="74"/>
      <c r="CH367" s="74"/>
      <c r="CI367" s="74"/>
      <c r="CJ367" s="143"/>
      <c r="CL367" s="73"/>
      <c r="CM367" s="74"/>
      <c r="CN367" s="74"/>
      <c r="CO367" s="74"/>
      <c r="CP367" s="74"/>
      <c r="CQ367" s="74"/>
      <c r="CR367" s="75"/>
      <c r="CS367" s="74"/>
      <c r="CT367" s="74"/>
      <c r="CU367" s="74"/>
      <c r="CV367" s="74"/>
      <c r="CW367" s="74"/>
      <c r="CX367" s="75"/>
      <c r="CY367" s="74"/>
      <c r="CZ367" s="74"/>
      <c r="DA367" s="74"/>
      <c r="DB367" s="74"/>
      <c r="DC367" s="143"/>
      <c r="DE367" s="73"/>
      <c r="DF367" s="74"/>
      <c r="DG367" s="74"/>
      <c r="DH367" s="74"/>
      <c r="DI367" s="74"/>
      <c r="DJ367" s="74"/>
      <c r="DK367" s="75"/>
      <c r="DL367" s="74"/>
      <c r="DM367" s="74"/>
      <c r="DN367" s="74"/>
      <c r="DO367" s="74"/>
      <c r="DP367" s="74"/>
      <c r="DQ367" s="75"/>
      <c r="DR367" s="74"/>
      <c r="DS367" s="74"/>
      <c r="DT367" s="74"/>
      <c r="DU367" s="74"/>
      <c r="DV367" s="143"/>
      <c r="DX367" s="73"/>
      <c r="DY367" s="74"/>
      <c r="DZ367" s="74"/>
      <c r="EA367" s="74"/>
      <c r="EB367" s="74"/>
      <c r="EC367" s="74"/>
      <c r="ED367" s="75"/>
      <c r="EE367" s="74"/>
      <c r="EF367" s="74"/>
      <c r="EG367" s="74"/>
      <c r="EH367" s="74"/>
      <c r="EI367" s="74"/>
      <c r="EJ367" s="75"/>
      <c r="EK367" s="74"/>
      <c r="EL367" s="74"/>
      <c r="EM367" s="74"/>
      <c r="EN367" s="74"/>
      <c r="EO367" s="143"/>
    </row>
    <row r="368" spans="1:145" ht="14.45" customHeight="1">
      <c r="A368" s="64"/>
      <c r="B368" s="65"/>
      <c r="N368" s="73"/>
      <c r="O368" s="74"/>
      <c r="P368" s="74"/>
      <c r="Q368" s="74"/>
      <c r="R368" s="74"/>
      <c r="S368" s="74"/>
      <c r="T368" s="75"/>
      <c r="U368" s="74"/>
      <c r="V368" s="74"/>
      <c r="W368" s="74"/>
      <c r="X368" s="74"/>
      <c r="Y368" s="74"/>
      <c r="Z368" s="75"/>
      <c r="AA368" s="74"/>
      <c r="AB368" s="74"/>
      <c r="AC368" s="74"/>
      <c r="AD368" s="74"/>
      <c r="AE368" s="143"/>
      <c r="AG368" s="73"/>
      <c r="AH368" s="74"/>
      <c r="AI368" s="74"/>
      <c r="AJ368" s="74"/>
      <c r="AK368" s="74"/>
      <c r="AL368" s="74"/>
      <c r="AM368" s="75"/>
      <c r="AN368" s="74"/>
      <c r="AO368" s="74"/>
      <c r="AP368" s="74"/>
      <c r="AQ368" s="74"/>
      <c r="AR368" s="74"/>
      <c r="AS368" s="75"/>
      <c r="AT368" s="74"/>
      <c r="AU368" s="74"/>
      <c r="AV368" s="74"/>
      <c r="AW368" s="74"/>
      <c r="AX368" s="143"/>
      <c r="AZ368" s="73"/>
      <c r="BA368" s="74"/>
      <c r="BB368" s="74"/>
      <c r="BC368" s="74"/>
      <c r="BD368" s="74"/>
      <c r="BE368" s="74"/>
      <c r="BF368" s="75"/>
      <c r="BG368" s="74"/>
      <c r="BH368" s="74"/>
      <c r="BI368" s="74"/>
      <c r="BJ368" s="74"/>
      <c r="BK368" s="74"/>
      <c r="BL368" s="75"/>
      <c r="BM368" s="74"/>
      <c r="BN368" s="74"/>
      <c r="BO368" s="74"/>
      <c r="BP368" s="74"/>
      <c r="BQ368" s="143"/>
      <c r="BS368" s="73"/>
      <c r="BT368" s="74"/>
      <c r="BU368" s="74"/>
      <c r="BV368" s="74"/>
      <c r="BW368" s="74"/>
      <c r="BX368" s="74"/>
      <c r="BY368" s="75"/>
      <c r="BZ368" s="74"/>
      <c r="CA368" s="74"/>
      <c r="CB368" s="74"/>
      <c r="CC368" s="74"/>
      <c r="CD368" s="74"/>
      <c r="CE368" s="75"/>
      <c r="CF368" s="74"/>
      <c r="CG368" s="74"/>
      <c r="CH368" s="74"/>
      <c r="CI368" s="74"/>
      <c r="CJ368" s="143"/>
      <c r="CL368" s="73"/>
      <c r="CM368" s="74"/>
      <c r="CN368" s="74"/>
      <c r="CO368" s="74"/>
      <c r="CP368" s="74"/>
      <c r="CQ368" s="74"/>
      <c r="CR368" s="75"/>
      <c r="CS368" s="74"/>
      <c r="CT368" s="74"/>
      <c r="CU368" s="74"/>
      <c r="CV368" s="74"/>
      <c r="CW368" s="74"/>
      <c r="CX368" s="75"/>
      <c r="CY368" s="74"/>
      <c r="CZ368" s="74"/>
      <c r="DA368" s="74"/>
      <c r="DB368" s="74"/>
      <c r="DC368" s="143"/>
      <c r="DE368" s="73"/>
      <c r="DF368" s="74"/>
      <c r="DG368" s="74"/>
      <c r="DH368" s="74"/>
      <c r="DI368" s="74"/>
      <c r="DJ368" s="74"/>
      <c r="DK368" s="75"/>
      <c r="DL368" s="74"/>
      <c r="DM368" s="74"/>
      <c r="DN368" s="74"/>
      <c r="DO368" s="74"/>
      <c r="DP368" s="74"/>
      <c r="DQ368" s="75"/>
      <c r="DR368" s="74"/>
      <c r="DS368" s="74"/>
      <c r="DT368" s="74"/>
      <c r="DU368" s="74"/>
      <c r="DV368" s="143"/>
      <c r="DX368" s="73"/>
      <c r="DY368" s="74"/>
      <c r="DZ368" s="74"/>
      <c r="EA368" s="74"/>
      <c r="EB368" s="74"/>
      <c r="EC368" s="74"/>
      <c r="ED368" s="75"/>
      <c r="EE368" s="74"/>
      <c r="EF368" s="74"/>
      <c r="EG368" s="74"/>
      <c r="EH368" s="74"/>
      <c r="EI368" s="74"/>
      <c r="EJ368" s="75"/>
      <c r="EK368" s="74"/>
      <c r="EL368" s="74"/>
      <c r="EM368" s="74"/>
      <c r="EN368" s="74"/>
      <c r="EO368" s="143"/>
    </row>
    <row r="369" spans="1:145" ht="14.45" customHeight="1">
      <c r="A369" s="64"/>
      <c r="B369" s="65"/>
      <c r="N369" s="73"/>
      <c r="O369" s="74"/>
      <c r="P369" s="74"/>
      <c r="Q369" s="74"/>
      <c r="R369" s="74"/>
      <c r="S369" s="74"/>
      <c r="T369" s="75"/>
      <c r="U369" s="74"/>
      <c r="V369" s="74"/>
      <c r="W369" s="74"/>
      <c r="X369" s="74"/>
      <c r="Y369" s="74"/>
      <c r="Z369" s="75"/>
      <c r="AA369" s="74"/>
      <c r="AB369" s="74"/>
      <c r="AC369" s="74"/>
      <c r="AD369" s="74"/>
      <c r="AE369" s="143"/>
      <c r="AG369" s="73"/>
      <c r="AH369" s="74"/>
      <c r="AI369" s="74"/>
      <c r="AJ369" s="74"/>
      <c r="AK369" s="74"/>
      <c r="AL369" s="74"/>
      <c r="AM369" s="75"/>
      <c r="AN369" s="74"/>
      <c r="AO369" s="74"/>
      <c r="AP369" s="74"/>
      <c r="AQ369" s="74"/>
      <c r="AR369" s="74"/>
      <c r="AS369" s="75"/>
      <c r="AT369" s="74"/>
      <c r="AU369" s="74"/>
      <c r="AV369" s="74"/>
      <c r="AW369" s="74"/>
      <c r="AX369" s="143"/>
      <c r="AZ369" s="73"/>
      <c r="BA369" s="74"/>
      <c r="BB369" s="74"/>
      <c r="BC369" s="74"/>
      <c r="BD369" s="74"/>
      <c r="BE369" s="74"/>
      <c r="BF369" s="75"/>
      <c r="BG369" s="74"/>
      <c r="BH369" s="74"/>
      <c r="BI369" s="74"/>
      <c r="BJ369" s="74"/>
      <c r="BK369" s="74"/>
      <c r="BL369" s="75"/>
      <c r="BM369" s="74"/>
      <c r="BN369" s="74"/>
      <c r="BO369" s="74"/>
      <c r="BP369" s="74"/>
      <c r="BQ369" s="143"/>
      <c r="BS369" s="73"/>
      <c r="BT369" s="74"/>
      <c r="BU369" s="74"/>
      <c r="BV369" s="74"/>
      <c r="BW369" s="74"/>
      <c r="BX369" s="74"/>
      <c r="BY369" s="75"/>
      <c r="BZ369" s="74"/>
      <c r="CA369" s="74"/>
      <c r="CB369" s="74"/>
      <c r="CC369" s="74"/>
      <c r="CD369" s="74"/>
      <c r="CE369" s="75"/>
      <c r="CF369" s="74"/>
      <c r="CG369" s="74"/>
      <c r="CH369" s="74"/>
      <c r="CI369" s="74"/>
      <c r="CJ369" s="143"/>
      <c r="CL369" s="73"/>
      <c r="CM369" s="74"/>
      <c r="CN369" s="74"/>
      <c r="CO369" s="74"/>
      <c r="CP369" s="74"/>
      <c r="CQ369" s="74"/>
      <c r="CR369" s="75"/>
      <c r="CS369" s="74"/>
      <c r="CT369" s="74"/>
      <c r="CU369" s="74"/>
      <c r="CV369" s="74"/>
      <c r="CW369" s="74"/>
      <c r="CX369" s="75"/>
      <c r="CY369" s="74"/>
      <c r="CZ369" s="74"/>
      <c r="DA369" s="74"/>
      <c r="DB369" s="74"/>
      <c r="DC369" s="143"/>
      <c r="DE369" s="73"/>
      <c r="DF369" s="74"/>
      <c r="DG369" s="74"/>
      <c r="DH369" s="74"/>
      <c r="DI369" s="74"/>
      <c r="DJ369" s="74"/>
      <c r="DK369" s="75"/>
      <c r="DL369" s="74"/>
      <c r="DM369" s="74"/>
      <c r="DN369" s="74"/>
      <c r="DO369" s="74"/>
      <c r="DP369" s="74"/>
      <c r="DQ369" s="75"/>
      <c r="DR369" s="74"/>
      <c r="DS369" s="74"/>
      <c r="DT369" s="74"/>
      <c r="DU369" s="74"/>
      <c r="DV369" s="143"/>
      <c r="DX369" s="73"/>
      <c r="DY369" s="74"/>
      <c r="DZ369" s="74"/>
      <c r="EA369" s="74"/>
      <c r="EB369" s="74"/>
      <c r="EC369" s="74"/>
      <c r="ED369" s="75"/>
      <c r="EE369" s="74"/>
      <c r="EF369" s="74"/>
      <c r="EG369" s="74"/>
      <c r="EH369" s="74"/>
      <c r="EI369" s="74"/>
      <c r="EJ369" s="75"/>
      <c r="EK369" s="74"/>
      <c r="EL369" s="74"/>
      <c r="EM369" s="74"/>
      <c r="EN369" s="74"/>
      <c r="EO369" s="143"/>
    </row>
    <row r="370" spans="1:145" ht="14.45" customHeight="1">
      <c r="A370" s="64"/>
      <c r="B370" s="65"/>
      <c r="N370" s="73"/>
      <c r="O370" s="74"/>
      <c r="P370" s="74"/>
      <c r="Q370" s="74"/>
      <c r="R370" s="74"/>
      <c r="S370" s="74"/>
      <c r="T370" s="75"/>
      <c r="U370" s="74"/>
      <c r="V370" s="74"/>
      <c r="W370" s="74"/>
      <c r="X370" s="74"/>
      <c r="Y370" s="74"/>
      <c r="Z370" s="75"/>
      <c r="AA370" s="74"/>
      <c r="AB370" s="74"/>
      <c r="AC370" s="74"/>
      <c r="AD370" s="74"/>
      <c r="AE370" s="143"/>
      <c r="AG370" s="73"/>
      <c r="AH370" s="74"/>
      <c r="AI370" s="74"/>
      <c r="AJ370" s="74"/>
      <c r="AK370" s="74"/>
      <c r="AL370" s="74"/>
      <c r="AM370" s="75"/>
      <c r="AN370" s="74"/>
      <c r="AO370" s="74"/>
      <c r="AP370" s="74"/>
      <c r="AQ370" s="74"/>
      <c r="AR370" s="74"/>
      <c r="AS370" s="75"/>
      <c r="AT370" s="74"/>
      <c r="AU370" s="74"/>
      <c r="AV370" s="74"/>
      <c r="AW370" s="74"/>
      <c r="AX370" s="143"/>
      <c r="AZ370" s="73"/>
      <c r="BA370" s="74"/>
      <c r="BB370" s="74"/>
      <c r="BC370" s="74"/>
      <c r="BD370" s="74"/>
      <c r="BE370" s="74"/>
      <c r="BF370" s="75"/>
      <c r="BG370" s="74"/>
      <c r="BH370" s="74"/>
      <c r="BI370" s="74"/>
      <c r="BJ370" s="74"/>
      <c r="BK370" s="74"/>
      <c r="BL370" s="75"/>
      <c r="BM370" s="74"/>
      <c r="BN370" s="74"/>
      <c r="BO370" s="74"/>
      <c r="BP370" s="74"/>
      <c r="BQ370" s="143"/>
      <c r="BS370" s="73"/>
      <c r="BT370" s="74"/>
      <c r="BU370" s="74"/>
      <c r="BV370" s="74"/>
      <c r="BW370" s="74"/>
      <c r="BX370" s="74"/>
      <c r="BY370" s="75"/>
      <c r="BZ370" s="74"/>
      <c r="CA370" s="74"/>
      <c r="CB370" s="74"/>
      <c r="CC370" s="74"/>
      <c r="CD370" s="74"/>
      <c r="CE370" s="75"/>
      <c r="CF370" s="74"/>
      <c r="CG370" s="74"/>
      <c r="CH370" s="74"/>
      <c r="CI370" s="74"/>
      <c r="CJ370" s="143"/>
      <c r="CL370" s="73"/>
      <c r="CM370" s="74"/>
      <c r="CN370" s="74"/>
      <c r="CO370" s="74"/>
      <c r="CP370" s="74"/>
      <c r="CQ370" s="74"/>
      <c r="CR370" s="75"/>
      <c r="CS370" s="74"/>
      <c r="CT370" s="74"/>
      <c r="CU370" s="74"/>
      <c r="CV370" s="74"/>
      <c r="CW370" s="74"/>
      <c r="CX370" s="75"/>
      <c r="CY370" s="74"/>
      <c r="CZ370" s="74"/>
      <c r="DA370" s="74"/>
      <c r="DB370" s="74"/>
      <c r="DC370" s="143"/>
      <c r="DE370" s="73"/>
      <c r="DF370" s="74"/>
      <c r="DG370" s="74"/>
      <c r="DH370" s="74"/>
      <c r="DI370" s="74"/>
      <c r="DJ370" s="74"/>
      <c r="DK370" s="75"/>
      <c r="DL370" s="74"/>
      <c r="DM370" s="74"/>
      <c r="DN370" s="74"/>
      <c r="DO370" s="74"/>
      <c r="DP370" s="74"/>
      <c r="DQ370" s="75"/>
      <c r="DR370" s="74"/>
      <c r="DS370" s="74"/>
      <c r="DT370" s="74"/>
      <c r="DU370" s="74"/>
      <c r="DV370" s="143"/>
      <c r="DX370" s="73"/>
      <c r="DY370" s="74"/>
      <c r="DZ370" s="74"/>
      <c r="EA370" s="74"/>
      <c r="EB370" s="74"/>
      <c r="EC370" s="74"/>
      <c r="ED370" s="75"/>
      <c r="EE370" s="74"/>
      <c r="EF370" s="74"/>
      <c r="EG370" s="74"/>
      <c r="EH370" s="74"/>
      <c r="EI370" s="74"/>
      <c r="EJ370" s="75"/>
      <c r="EK370" s="74"/>
      <c r="EL370" s="74"/>
      <c r="EM370" s="74"/>
      <c r="EN370" s="74"/>
      <c r="EO370" s="143"/>
    </row>
    <row r="371" spans="1:145" ht="14.45" customHeight="1">
      <c r="A371" s="64"/>
      <c r="B371" s="65"/>
      <c r="N371" s="73"/>
      <c r="O371" s="74"/>
      <c r="P371" s="74"/>
      <c r="Q371" s="74"/>
      <c r="R371" s="74"/>
      <c r="S371" s="74"/>
      <c r="T371" s="75"/>
      <c r="U371" s="74"/>
      <c r="V371" s="74"/>
      <c r="W371" s="74"/>
      <c r="X371" s="74"/>
      <c r="Y371" s="74"/>
      <c r="Z371" s="75"/>
      <c r="AA371" s="74"/>
      <c r="AB371" s="74"/>
      <c r="AC371" s="74"/>
      <c r="AD371" s="74"/>
      <c r="AE371" s="143"/>
      <c r="AG371" s="73"/>
      <c r="AH371" s="74"/>
      <c r="AI371" s="74"/>
      <c r="AJ371" s="74"/>
      <c r="AK371" s="74"/>
      <c r="AL371" s="74"/>
      <c r="AM371" s="75"/>
      <c r="AN371" s="74"/>
      <c r="AO371" s="74"/>
      <c r="AP371" s="74"/>
      <c r="AQ371" s="74"/>
      <c r="AR371" s="74"/>
      <c r="AS371" s="75"/>
      <c r="AT371" s="74"/>
      <c r="AU371" s="74"/>
      <c r="AV371" s="74"/>
      <c r="AW371" s="74"/>
      <c r="AX371" s="143"/>
      <c r="AZ371" s="73"/>
      <c r="BA371" s="74"/>
      <c r="BB371" s="74"/>
      <c r="BC371" s="74"/>
      <c r="BD371" s="74"/>
      <c r="BE371" s="74"/>
      <c r="BF371" s="75"/>
      <c r="BG371" s="74"/>
      <c r="BH371" s="74"/>
      <c r="BI371" s="74"/>
      <c r="BJ371" s="74"/>
      <c r="BK371" s="74"/>
      <c r="BL371" s="75"/>
      <c r="BM371" s="74"/>
      <c r="BN371" s="74"/>
      <c r="BO371" s="74"/>
      <c r="BP371" s="74"/>
      <c r="BQ371" s="143"/>
      <c r="BS371" s="73"/>
      <c r="BT371" s="74"/>
      <c r="BU371" s="74"/>
      <c r="BV371" s="74"/>
      <c r="BW371" s="74"/>
      <c r="BX371" s="74"/>
      <c r="BY371" s="75"/>
      <c r="BZ371" s="74"/>
      <c r="CA371" s="74"/>
      <c r="CB371" s="74"/>
      <c r="CC371" s="74"/>
      <c r="CD371" s="74"/>
      <c r="CE371" s="75"/>
      <c r="CF371" s="74"/>
      <c r="CG371" s="74"/>
      <c r="CH371" s="74"/>
      <c r="CI371" s="74"/>
      <c r="CJ371" s="143"/>
      <c r="CL371" s="73"/>
      <c r="CM371" s="74"/>
      <c r="CN371" s="74"/>
      <c r="CO371" s="74"/>
      <c r="CP371" s="74"/>
      <c r="CQ371" s="74"/>
      <c r="CR371" s="75"/>
      <c r="CS371" s="74"/>
      <c r="CT371" s="74"/>
      <c r="CU371" s="74"/>
      <c r="CV371" s="74"/>
      <c r="CW371" s="74"/>
      <c r="CX371" s="75"/>
      <c r="CY371" s="74"/>
      <c r="CZ371" s="74"/>
      <c r="DA371" s="74"/>
      <c r="DB371" s="74"/>
      <c r="DC371" s="143"/>
      <c r="DE371" s="73"/>
      <c r="DF371" s="74"/>
      <c r="DG371" s="74"/>
      <c r="DH371" s="74"/>
      <c r="DI371" s="74"/>
      <c r="DJ371" s="74"/>
      <c r="DK371" s="75"/>
      <c r="DL371" s="74"/>
      <c r="DM371" s="74"/>
      <c r="DN371" s="74"/>
      <c r="DO371" s="74"/>
      <c r="DP371" s="74"/>
      <c r="DQ371" s="75"/>
      <c r="DR371" s="74"/>
      <c r="DS371" s="74"/>
      <c r="DT371" s="74"/>
      <c r="DU371" s="74"/>
      <c r="DV371" s="143"/>
      <c r="DX371" s="73"/>
      <c r="DY371" s="74"/>
      <c r="DZ371" s="74"/>
      <c r="EA371" s="74"/>
      <c r="EB371" s="74"/>
      <c r="EC371" s="74"/>
      <c r="ED371" s="75"/>
      <c r="EE371" s="74"/>
      <c r="EF371" s="74"/>
      <c r="EG371" s="74"/>
      <c r="EH371" s="74"/>
      <c r="EI371" s="74"/>
      <c r="EJ371" s="75"/>
      <c r="EK371" s="74"/>
      <c r="EL371" s="74"/>
      <c r="EM371" s="74"/>
      <c r="EN371" s="74"/>
      <c r="EO371" s="143"/>
    </row>
    <row r="372" spans="1:145" ht="14.45" customHeight="1">
      <c r="A372" s="64"/>
      <c r="B372" s="65"/>
      <c r="N372" s="73"/>
      <c r="O372" s="74"/>
      <c r="P372" s="74"/>
      <c r="Q372" s="74"/>
      <c r="R372" s="74"/>
      <c r="S372" s="74"/>
      <c r="T372" s="75"/>
      <c r="U372" s="74"/>
      <c r="V372" s="74"/>
      <c r="W372" s="74"/>
      <c r="X372" s="74"/>
      <c r="Y372" s="74"/>
      <c r="Z372" s="75"/>
      <c r="AA372" s="74"/>
      <c r="AB372" s="74"/>
      <c r="AC372" s="74"/>
      <c r="AD372" s="74"/>
      <c r="AE372" s="143"/>
      <c r="AG372" s="73"/>
      <c r="AH372" s="74"/>
      <c r="AI372" s="74"/>
      <c r="AJ372" s="74"/>
      <c r="AK372" s="74"/>
      <c r="AL372" s="74"/>
      <c r="AM372" s="75"/>
      <c r="AN372" s="74"/>
      <c r="AO372" s="74"/>
      <c r="AP372" s="74"/>
      <c r="AQ372" s="74"/>
      <c r="AR372" s="74"/>
      <c r="AS372" s="75"/>
      <c r="AT372" s="74"/>
      <c r="AU372" s="74"/>
      <c r="AV372" s="74"/>
      <c r="AW372" s="74"/>
      <c r="AX372" s="143"/>
      <c r="AZ372" s="73"/>
      <c r="BA372" s="74"/>
      <c r="BB372" s="74"/>
      <c r="BC372" s="74"/>
      <c r="BD372" s="74"/>
      <c r="BE372" s="74"/>
      <c r="BF372" s="75"/>
      <c r="BG372" s="74"/>
      <c r="BH372" s="74"/>
      <c r="BI372" s="74"/>
      <c r="BJ372" s="74"/>
      <c r="BK372" s="74"/>
      <c r="BL372" s="75"/>
      <c r="BM372" s="74"/>
      <c r="BN372" s="74"/>
      <c r="BO372" s="74"/>
      <c r="BP372" s="74"/>
      <c r="BQ372" s="143"/>
      <c r="BS372" s="73"/>
      <c r="BT372" s="74"/>
      <c r="BU372" s="74"/>
      <c r="BV372" s="74"/>
      <c r="BW372" s="74"/>
      <c r="BX372" s="74"/>
      <c r="BY372" s="75"/>
      <c r="BZ372" s="74"/>
      <c r="CA372" s="74"/>
      <c r="CB372" s="74"/>
      <c r="CC372" s="74"/>
      <c r="CD372" s="74"/>
      <c r="CE372" s="75"/>
      <c r="CF372" s="74"/>
      <c r="CG372" s="74"/>
      <c r="CH372" s="74"/>
      <c r="CI372" s="74"/>
      <c r="CJ372" s="143"/>
      <c r="CL372" s="73"/>
      <c r="CM372" s="74"/>
      <c r="CN372" s="74"/>
      <c r="CO372" s="74"/>
      <c r="CP372" s="74"/>
      <c r="CQ372" s="74"/>
      <c r="CR372" s="75"/>
      <c r="CS372" s="74"/>
      <c r="CT372" s="74"/>
      <c r="CU372" s="74"/>
      <c r="CV372" s="74"/>
      <c r="CW372" s="74"/>
      <c r="CX372" s="75"/>
      <c r="CY372" s="74"/>
      <c r="CZ372" s="74"/>
      <c r="DA372" s="74"/>
      <c r="DB372" s="74"/>
      <c r="DC372" s="143"/>
      <c r="DE372" s="73"/>
      <c r="DF372" s="74"/>
      <c r="DG372" s="74"/>
      <c r="DH372" s="74"/>
      <c r="DI372" s="74"/>
      <c r="DJ372" s="74"/>
      <c r="DK372" s="75"/>
      <c r="DL372" s="74"/>
      <c r="DM372" s="74"/>
      <c r="DN372" s="74"/>
      <c r="DO372" s="74"/>
      <c r="DP372" s="74"/>
      <c r="DQ372" s="75"/>
      <c r="DR372" s="74"/>
      <c r="DS372" s="74"/>
      <c r="DT372" s="74"/>
      <c r="DU372" s="74"/>
      <c r="DV372" s="143"/>
      <c r="DX372" s="73"/>
      <c r="DY372" s="74"/>
      <c r="DZ372" s="74"/>
      <c r="EA372" s="74"/>
      <c r="EB372" s="74"/>
      <c r="EC372" s="74"/>
      <c r="ED372" s="75"/>
      <c r="EE372" s="74"/>
      <c r="EF372" s="74"/>
      <c r="EG372" s="74"/>
      <c r="EH372" s="74"/>
      <c r="EI372" s="74"/>
      <c r="EJ372" s="75"/>
      <c r="EK372" s="74"/>
      <c r="EL372" s="74"/>
      <c r="EM372" s="74"/>
      <c r="EN372" s="74"/>
      <c r="EO372" s="143"/>
    </row>
    <row r="373" spans="1:145" ht="14.45" customHeight="1">
      <c r="A373" s="64"/>
      <c r="B373" s="65"/>
      <c r="N373" s="73"/>
      <c r="O373" s="74"/>
      <c r="P373" s="74"/>
      <c r="Q373" s="74"/>
      <c r="R373" s="74"/>
      <c r="S373" s="74"/>
      <c r="T373" s="75"/>
      <c r="U373" s="74"/>
      <c r="V373" s="74"/>
      <c r="W373" s="74"/>
      <c r="X373" s="74"/>
      <c r="Y373" s="74"/>
      <c r="Z373" s="75"/>
      <c r="AA373" s="74"/>
      <c r="AB373" s="74"/>
      <c r="AC373" s="74"/>
      <c r="AD373" s="74"/>
      <c r="AE373" s="143"/>
      <c r="AG373" s="73"/>
      <c r="AH373" s="74"/>
      <c r="AI373" s="74"/>
      <c r="AJ373" s="74"/>
      <c r="AK373" s="74"/>
      <c r="AL373" s="74"/>
      <c r="AM373" s="75"/>
      <c r="AN373" s="74"/>
      <c r="AO373" s="74"/>
      <c r="AP373" s="74"/>
      <c r="AQ373" s="74"/>
      <c r="AR373" s="74"/>
      <c r="AS373" s="75"/>
      <c r="AT373" s="74"/>
      <c r="AU373" s="74"/>
      <c r="AV373" s="74"/>
      <c r="AW373" s="74"/>
      <c r="AX373" s="143"/>
      <c r="AZ373" s="73"/>
      <c r="BA373" s="74"/>
      <c r="BB373" s="74"/>
      <c r="BC373" s="74"/>
      <c r="BD373" s="74"/>
      <c r="BE373" s="74"/>
      <c r="BF373" s="75"/>
      <c r="BG373" s="74"/>
      <c r="BH373" s="74"/>
      <c r="BI373" s="74"/>
      <c r="BJ373" s="74"/>
      <c r="BK373" s="74"/>
      <c r="BL373" s="75"/>
      <c r="BM373" s="74"/>
      <c r="BN373" s="74"/>
      <c r="BO373" s="74"/>
      <c r="BP373" s="74"/>
      <c r="BQ373" s="143"/>
      <c r="BS373" s="73"/>
      <c r="BT373" s="74"/>
      <c r="BU373" s="74"/>
      <c r="BV373" s="74"/>
      <c r="BW373" s="74"/>
      <c r="BX373" s="74"/>
      <c r="BY373" s="75"/>
      <c r="BZ373" s="74"/>
      <c r="CA373" s="74"/>
      <c r="CB373" s="74"/>
      <c r="CC373" s="74"/>
      <c r="CD373" s="74"/>
      <c r="CE373" s="75"/>
      <c r="CF373" s="74"/>
      <c r="CG373" s="74"/>
      <c r="CH373" s="74"/>
      <c r="CI373" s="74"/>
      <c r="CJ373" s="143"/>
      <c r="CL373" s="73"/>
      <c r="CM373" s="74"/>
      <c r="CN373" s="74"/>
      <c r="CO373" s="74"/>
      <c r="CP373" s="74"/>
      <c r="CQ373" s="74"/>
      <c r="CR373" s="75"/>
      <c r="CS373" s="74"/>
      <c r="CT373" s="74"/>
      <c r="CU373" s="74"/>
      <c r="CV373" s="74"/>
      <c r="CW373" s="74"/>
      <c r="CX373" s="75"/>
      <c r="CY373" s="74"/>
      <c r="CZ373" s="74"/>
      <c r="DA373" s="74"/>
      <c r="DB373" s="74"/>
      <c r="DC373" s="143"/>
      <c r="DE373" s="73"/>
      <c r="DF373" s="74"/>
      <c r="DG373" s="74"/>
      <c r="DH373" s="74"/>
      <c r="DI373" s="74"/>
      <c r="DJ373" s="74"/>
      <c r="DK373" s="75"/>
      <c r="DL373" s="74"/>
      <c r="DM373" s="74"/>
      <c r="DN373" s="74"/>
      <c r="DO373" s="74"/>
      <c r="DP373" s="74"/>
      <c r="DQ373" s="75"/>
      <c r="DR373" s="74"/>
      <c r="DS373" s="74"/>
      <c r="DT373" s="74"/>
      <c r="DU373" s="74"/>
      <c r="DV373" s="143"/>
      <c r="DX373" s="73"/>
      <c r="DY373" s="74"/>
      <c r="DZ373" s="74"/>
      <c r="EA373" s="74"/>
      <c r="EB373" s="74"/>
      <c r="EC373" s="74"/>
      <c r="ED373" s="75"/>
      <c r="EE373" s="74"/>
      <c r="EF373" s="74"/>
      <c r="EG373" s="74"/>
      <c r="EH373" s="74"/>
      <c r="EI373" s="74"/>
      <c r="EJ373" s="75"/>
      <c r="EK373" s="74"/>
      <c r="EL373" s="74"/>
      <c r="EM373" s="74"/>
      <c r="EN373" s="74"/>
      <c r="EO373" s="143"/>
    </row>
    <row r="374" spans="1:145" ht="14.45" customHeight="1">
      <c r="A374" s="64"/>
      <c r="B374" s="65"/>
      <c r="N374" s="73"/>
      <c r="O374" s="74"/>
      <c r="P374" s="74"/>
      <c r="Q374" s="74"/>
      <c r="R374" s="74"/>
      <c r="S374" s="74"/>
      <c r="T374" s="75"/>
      <c r="U374" s="74"/>
      <c r="V374" s="74"/>
      <c r="W374" s="74"/>
      <c r="X374" s="74"/>
      <c r="Y374" s="74"/>
      <c r="Z374" s="75"/>
      <c r="AA374" s="74"/>
      <c r="AB374" s="74"/>
      <c r="AC374" s="74"/>
      <c r="AD374" s="74"/>
      <c r="AE374" s="143"/>
      <c r="AG374" s="73"/>
      <c r="AH374" s="74"/>
      <c r="AI374" s="74"/>
      <c r="AJ374" s="74"/>
      <c r="AK374" s="74"/>
      <c r="AL374" s="74"/>
      <c r="AM374" s="75"/>
      <c r="AN374" s="74"/>
      <c r="AO374" s="74"/>
      <c r="AP374" s="74"/>
      <c r="AQ374" s="74"/>
      <c r="AR374" s="74"/>
      <c r="AS374" s="75"/>
      <c r="AT374" s="74"/>
      <c r="AU374" s="74"/>
      <c r="AV374" s="74"/>
      <c r="AW374" s="74"/>
      <c r="AX374" s="143"/>
      <c r="AZ374" s="73"/>
      <c r="BA374" s="74"/>
      <c r="BB374" s="74"/>
      <c r="BC374" s="74"/>
      <c r="BD374" s="74"/>
      <c r="BE374" s="74"/>
      <c r="BF374" s="75"/>
      <c r="BG374" s="74"/>
      <c r="BH374" s="74"/>
      <c r="BI374" s="74"/>
      <c r="BJ374" s="74"/>
      <c r="BK374" s="74"/>
      <c r="BL374" s="75"/>
      <c r="BM374" s="74"/>
      <c r="BN374" s="74"/>
      <c r="BO374" s="74"/>
      <c r="BP374" s="74"/>
      <c r="BQ374" s="143"/>
      <c r="BS374" s="73"/>
      <c r="BT374" s="74"/>
      <c r="BU374" s="74"/>
      <c r="BV374" s="74"/>
      <c r="BW374" s="74"/>
      <c r="BX374" s="74"/>
      <c r="BY374" s="75"/>
      <c r="BZ374" s="74"/>
      <c r="CA374" s="74"/>
      <c r="CB374" s="74"/>
      <c r="CC374" s="74"/>
      <c r="CD374" s="74"/>
      <c r="CE374" s="75"/>
      <c r="CF374" s="74"/>
      <c r="CG374" s="74"/>
      <c r="CH374" s="74"/>
      <c r="CI374" s="74"/>
      <c r="CJ374" s="143"/>
      <c r="CL374" s="73"/>
      <c r="CM374" s="74"/>
      <c r="CN374" s="74"/>
      <c r="CO374" s="74"/>
      <c r="CP374" s="74"/>
      <c r="CQ374" s="74"/>
      <c r="CR374" s="75"/>
      <c r="CS374" s="74"/>
      <c r="CT374" s="74"/>
      <c r="CU374" s="74"/>
      <c r="CV374" s="74"/>
      <c r="CW374" s="74"/>
      <c r="CX374" s="75"/>
      <c r="CY374" s="74"/>
      <c r="CZ374" s="74"/>
      <c r="DA374" s="74"/>
      <c r="DB374" s="74"/>
      <c r="DC374" s="143"/>
      <c r="DE374" s="73"/>
      <c r="DF374" s="74"/>
      <c r="DG374" s="74"/>
      <c r="DH374" s="74"/>
      <c r="DI374" s="74"/>
      <c r="DJ374" s="74"/>
      <c r="DK374" s="75"/>
      <c r="DL374" s="74"/>
      <c r="DM374" s="74"/>
      <c r="DN374" s="74"/>
      <c r="DO374" s="74"/>
      <c r="DP374" s="74"/>
      <c r="DQ374" s="75"/>
      <c r="DR374" s="74"/>
      <c r="DS374" s="74"/>
      <c r="DT374" s="74"/>
      <c r="DU374" s="74"/>
      <c r="DV374" s="143"/>
      <c r="DX374" s="73"/>
      <c r="DY374" s="74"/>
      <c r="DZ374" s="74"/>
      <c r="EA374" s="74"/>
      <c r="EB374" s="74"/>
      <c r="EC374" s="74"/>
      <c r="ED374" s="75"/>
      <c r="EE374" s="74"/>
      <c r="EF374" s="74"/>
      <c r="EG374" s="74"/>
      <c r="EH374" s="74"/>
      <c r="EI374" s="74"/>
      <c r="EJ374" s="75"/>
      <c r="EK374" s="74"/>
      <c r="EL374" s="74"/>
      <c r="EM374" s="74"/>
      <c r="EN374" s="74"/>
      <c r="EO374" s="143"/>
    </row>
    <row r="375" spans="1:145" ht="14.45" customHeight="1">
      <c r="A375" s="64"/>
      <c r="B375" s="65"/>
      <c r="N375" s="73"/>
      <c r="O375" s="74"/>
      <c r="P375" s="74"/>
      <c r="Q375" s="74"/>
      <c r="R375" s="74"/>
      <c r="S375" s="74"/>
      <c r="T375" s="75"/>
      <c r="U375" s="74"/>
      <c r="V375" s="74"/>
      <c r="W375" s="74"/>
      <c r="X375" s="74"/>
      <c r="Y375" s="74"/>
      <c r="Z375" s="75"/>
      <c r="AA375" s="74"/>
      <c r="AB375" s="74"/>
      <c r="AC375" s="74"/>
      <c r="AD375" s="74"/>
      <c r="AE375" s="143"/>
      <c r="AG375" s="73"/>
      <c r="AH375" s="74"/>
      <c r="AI375" s="74"/>
      <c r="AJ375" s="74"/>
      <c r="AK375" s="74"/>
      <c r="AL375" s="74"/>
      <c r="AM375" s="75"/>
      <c r="AN375" s="74"/>
      <c r="AO375" s="74"/>
      <c r="AP375" s="74"/>
      <c r="AQ375" s="74"/>
      <c r="AR375" s="74"/>
      <c r="AS375" s="75"/>
      <c r="AT375" s="74"/>
      <c r="AU375" s="74"/>
      <c r="AV375" s="74"/>
      <c r="AW375" s="74"/>
      <c r="AX375" s="143"/>
      <c r="AZ375" s="73"/>
      <c r="BA375" s="74"/>
      <c r="BB375" s="74"/>
      <c r="BC375" s="74"/>
      <c r="BD375" s="74"/>
      <c r="BE375" s="74"/>
      <c r="BF375" s="75"/>
      <c r="BG375" s="74"/>
      <c r="BH375" s="74"/>
      <c r="BI375" s="74"/>
      <c r="BJ375" s="74"/>
      <c r="BK375" s="74"/>
      <c r="BL375" s="75"/>
      <c r="BM375" s="74"/>
      <c r="BN375" s="74"/>
      <c r="BO375" s="74"/>
      <c r="BP375" s="74"/>
      <c r="BQ375" s="143"/>
      <c r="BS375" s="73"/>
      <c r="BT375" s="74"/>
      <c r="BU375" s="74"/>
      <c r="BV375" s="74"/>
      <c r="BW375" s="74"/>
      <c r="BX375" s="74"/>
      <c r="BY375" s="75"/>
      <c r="BZ375" s="74"/>
      <c r="CA375" s="74"/>
      <c r="CB375" s="74"/>
      <c r="CC375" s="74"/>
      <c r="CD375" s="74"/>
      <c r="CE375" s="75"/>
      <c r="CF375" s="74"/>
      <c r="CG375" s="74"/>
      <c r="CH375" s="74"/>
      <c r="CI375" s="74"/>
      <c r="CJ375" s="143"/>
      <c r="CL375" s="73"/>
      <c r="CM375" s="74"/>
      <c r="CN375" s="74"/>
      <c r="CO375" s="74"/>
      <c r="CP375" s="74"/>
      <c r="CQ375" s="74"/>
      <c r="CR375" s="75"/>
      <c r="CS375" s="74"/>
      <c r="CT375" s="74"/>
      <c r="CU375" s="74"/>
      <c r="CV375" s="74"/>
      <c r="CW375" s="74"/>
      <c r="CX375" s="75"/>
      <c r="CY375" s="74"/>
      <c r="CZ375" s="74"/>
      <c r="DA375" s="74"/>
      <c r="DB375" s="74"/>
      <c r="DC375" s="143"/>
      <c r="DE375" s="73"/>
      <c r="DF375" s="74"/>
      <c r="DG375" s="74"/>
      <c r="DH375" s="74"/>
      <c r="DI375" s="74"/>
      <c r="DJ375" s="74"/>
      <c r="DK375" s="75"/>
      <c r="DL375" s="74"/>
      <c r="DM375" s="74"/>
      <c r="DN375" s="74"/>
      <c r="DO375" s="74"/>
      <c r="DP375" s="74"/>
      <c r="DQ375" s="75"/>
      <c r="DR375" s="74"/>
      <c r="DS375" s="74"/>
      <c r="DT375" s="74"/>
      <c r="DU375" s="74"/>
      <c r="DV375" s="143"/>
      <c r="DX375" s="73"/>
      <c r="DY375" s="74"/>
      <c r="DZ375" s="74"/>
      <c r="EA375" s="74"/>
      <c r="EB375" s="74"/>
      <c r="EC375" s="74"/>
      <c r="ED375" s="75"/>
      <c r="EE375" s="74"/>
      <c r="EF375" s="74"/>
      <c r="EG375" s="74"/>
      <c r="EH375" s="74"/>
      <c r="EI375" s="74"/>
      <c r="EJ375" s="75"/>
      <c r="EK375" s="74"/>
      <c r="EL375" s="74"/>
      <c r="EM375" s="74"/>
      <c r="EN375" s="74"/>
      <c r="EO375" s="143"/>
    </row>
    <row r="376" spans="1:145" ht="14.45" customHeight="1">
      <c r="A376" s="64"/>
      <c r="B376" s="65"/>
      <c r="N376" s="73"/>
      <c r="O376" s="74"/>
      <c r="P376" s="74"/>
      <c r="Q376" s="74"/>
      <c r="R376" s="74"/>
      <c r="S376" s="74"/>
      <c r="T376" s="75"/>
      <c r="U376" s="74"/>
      <c r="V376" s="74"/>
      <c r="W376" s="74"/>
      <c r="X376" s="74"/>
      <c r="Y376" s="74"/>
      <c r="Z376" s="75"/>
      <c r="AA376" s="74"/>
      <c r="AB376" s="74"/>
      <c r="AC376" s="74"/>
      <c r="AD376" s="74"/>
      <c r="AE376" s="143"/>
      <c r="AG376" s="73"/>
      <c r="AH376" s="74"/>
      <c r="AI376" s="74"/>
      <c r="AJ376" s="74"/>
      <c r="AK376" s="74"/>
      <c r="AL376" s="74"/>
      <c r="AM376" s="75"/>
      <c r="AN376" s="74"/>
      <c r="AO376" s="74"/>
      <c r="AP376" s="74"/>
      <c r="AQ376" s="74"/>
      <c r="AR376" s="74"/>
      <c r="AS376" s="75"/>
      <c r="AT376" s="74"/>
      <c r="AU376" s="74"/>
      <c r="AV376" s="74"/>
      <c r="AW376" s="74"/>
      <c r="AX376" s="143"/>
      <c r="AZ376" s="73"/>
      <c r="BA376" s="74"/>
      <c r="BB376" s="74"/>
      <c r="BC376" s="74"/>
      <c r="BD376" s="74"/>
      <c r="BE376" s="74"/>
      <c r="BF376" s="75"/>
      <c r="BG376" s="74"/>
      <c r="BH376" s="74"/>
      <c r="BI376" s="74"/>
      <c r="BJ376" s="74"/>
      <c r="BK376" s="74"/>
      <c r="BL376" s="75"/>
      <c r="BM376" s="74"/>
      <c r="BN376" s="74"/>
      <c r="BO376" s="74"/>
      <c r="BP376" s="74"/>
      <c r="BQ376" s="143"/>
      <c r="BS376" s="73"/>
      <c r="BT376" s="74"/>
      <c r="BU376" s="74"/>
      <c r="BV376" s="74"/>
      <c r="BW376" s="74"/>
      <c r="BX376" s="74"/>
      <c r="BY376" s="75"/>
      <c r="BZ376" s="74"/>
      <c r="CA376" s="74"/>
      <c r="CB376" s="74"/>
      <c r="CC376" s="74"/>
      <c r="CD376" s="74"/>
      <c r="CE376" s="75"/>
      <c r="CF376" s="74"/>
      <c r="CG376" s="74"/>
      <c r="CH376" s="74"/>
      <c r="CI376" s="74"/>
      <c r="CJ376" s="143"/>
      <c r="CL376" s="73"/>
      <c r="CM376" s="74"/>
      <c r="CN376" s="74"/>
      <c r="CO376" s="74"/>
      <c r="CP376" s="74"/>
      <c r="CQ376" s="74"/>
      <c r="CR376" s="75"/>
      <c r="CS376" s="74"/>
      <c r="CT376" s="74"/>
      <c r="CU376" s="74"/>
      <c r="CV376" s="74"/>
      <c r="CW376" s="74"/>
      <c r="CX376" s="75"/>
      <c r="CY376" s="74"/>
      <c r="CZ376" s="74"/>
      <c r="DA376" s="74"/>
      <c r="DB376" s="74"/>
      <c r="DC376" s="143"/>
      <c r="DE376" s="73"/>
      <c r="DF376" s="74"/>
      <c r="DG376" s="74"/>
      <c r="DH376" s="74"/>
      <c r="DI376" s="74"/>
      <c r="DJ376" s="74"/>
      <c r="DK376" s="75"/>
      <c r="DL376" s="74"/>
      <c r="DM376" s="74"/>
      <c r="DN376" s="74"/>
      <c r="DO376" s="74"/>
      <c r="DP376" s="74"/>
      <c r="DQ376" s="75"/>
      <c r="DR376" s="74"/>
      <c r="DS376" s="74"/>
      <c r="DT376" s="74"/>
      <c r="DU376" s="74"/>
      <c r="DV376" s="143"/>
      <c r="DX376" s="73"/>
      <c r="DY376" s="74"/>
      <c r="DZ376" s="74"/>
      <c r="EA376" s="74"/>
      <c r="EB376" s="74"/>
      <c r="EC376" s="74"/>
      <c r="ED376" s="75"/>
      <c r="EE376" s="74"/>
      <c r="EF376" s="74"/>
      <c r="EG376" s="74"/>
      <c r="EH376" s="74"/>
      <c r="EI376" s="74"/>
      <c r="EJ376" s="75"/>
      <c r="EK376" s="74"/>
      <c r="EL376" s="74"/>
      <c r="EM376" s="74"/>
      <c r="EN376" s="74"/>
      <c r="EO376" s="143"/>
    </row>
    <row r="377" spans="1:145" ht="14.45" customHeight="1">
      <c r="A377" s="64"/>
      <c r="B377" s="65"/>
      <c r="N377" s="73"/>
      <c r="O377" s="74"/>
      <c r="P377" s="74"/>
      <c r="Q377" s="74"/>
      <c r="R377" s="74"/>
      <c r="S377" s="74"/>
      <c r="T377" s="75"/>
      <c r="U377" s="74"/>
      <c r="V377" s="74"/>
      <c r="W377" s="74"/>
      <c r="X377" s="74"/>
      <c r="Y377" s="74"/>
      <c r="Z377" s="75"/>
      <c r="AA377" s="74"/>
      <c r="AB377" s="74"/>
      <c r="AC377" s="74"/>
      <c r="AD377" s="74"/>
      <c r="AE377" s="143"/>
      <c r="AG377" s="73"/>
      <c r="AH377" s="74"/>
      <c r="AI377" s="74"/>
      <c r="AJ377" s="74"/>
      <c r="AK377" s="74"/>
      <c r="AL377" s="74"/>
      <c r="AM377" s="75"/>
      <c r="AN377" s="74"/>
      <c r="AO377" s="74"/>
      <c r="AP377" s="74"/>
      <c r="AQ377" s="74"/>
      <c r="AR377" s="74"/>
      <c r="AS377" s="75"/>
      <c r="AT377" s="74"/>
      <c r="AU377" s="74"/>
      <c r="AV377" s="74"/>
      <c r="AW377" s="74"/>
      <c r="AX377" s="143"/>
      <c r="AZ377" s="73"/>
      <c r="BA377" s="74"/>
      <c r="BB377" s="74"/>
      <c r="BC377" s="74"/>
      <c r="BD377" s="74"/>
      <c r="BE377" s="74"/>
      <c r="BF377" s="75"/>
      <c r="BG377" s="74"/>
      <c r="BH377" s="74"/>
      <c r="BI377" s="74"/>
      <c r="BJ377" s="74"/>
      <c r="BK377" s="74"/>
      <c r="BL377" s="75"/>
      <c r="BM377" s="74"/>
      <c r="BN377" s="74"/>
      <c r="BO377" s="74"/>
      <c r="BP377" s="74"/>
      <c r="BQ377" s="143"/>
      <c r="BS377" s="73"/>
      <c r="BT377" s="74"/>
      <c r="BU377" s="74"/>
      <c r="BV377" s="74"/>
      <c r="BW377" s="74"/>
      <c r="BX377" s="74"/>
      <c r="BY377" s="75"/>
      <c r="BZ377" s="74"/>
      <c r="CA377" s="74"/>
      <c r="CB377" s="74"/>
      <c r="CC377" s="74"/>
      <c r="CD377" s="74"/>
      <c r="CE377" s="75"/>
      <c r="CF377" s="74"/>
      <c r="CG377" s="74"/>
      <c r="CH377" s="74"/>
      <c r="CI377" s="74"/>
      <c r="CJ377" s="143"/>
      <c r="CL377" s="73"/>
      <c r="CM377" s="74"/>
      <c r="CN377" s="74"/>
      <c r="CO377" s="74"/>
      <c r="CP377" s="74"/>
      <c r="CQ377" s="74"/>
      <c r="CR377" s="75"/>
      <c r="CS377" s="74"/>
      <c r="CT377" s="74"/>
      <c r="CU377" s="74"/>
      <c r="CV377" s="74"/>
      <c r="CW377" s="74"/>
      <c r="CX377" s="75"/>
      <c r="CY377" s="74"/>
      <c r="CZ377" s="74"/>
      <c r="DA377" s="74"/>
      <c r="DB377" s="74"/>
      <c r="DC377" s="143"/>
      <c r="DE377" s="73"/>
      <c r="DF377" s="74"/>
      <c r="DG377" s="74"/>
      <c r="DH377" s="74"/>
      <c r="DI377" s="74"/>
      <c r="DJ377" s="74"/>
      <c r="DK377" s="75"/>
      <c r="DL377" s="74"/>
      <c r="DM377" s="74"/>
      <c r="DN377" s="74"/>
      <c r="DO377" s="74"/>
      <c r="DP377" s="74"/>
      <c r="DQ377" s="75"/>
      <c r="DR377" s="74"/>
      <c r="DS377" s="74"/>
      <c r="DT377" s="74"/>
      <c r="DU377" s="74"/>
      <c r="DV377" s="143"/>
      <c r="DX377" s="73"/>
      <c r="DY377" s="74"/>
      <c r="DZ377" s="74"/>
      <c r="EA377" s="74"/>
      <c r="EB377" s="74"/>
      <c r="EC377" s="74"/>
      <c r="ED377" s="75"/>
      <c r="EE377" s="74"/>
      <c r="EF377" s="74"/>
      <c r="EG377" s="74"/>
      <c r="EH377" s="74"/>
      <c r="EI377" s="74"/>
      <c r="EJ377" s="75"/>
      <c r="EK377" s="74"/>
      <c r="EL377" s="74"/>
      <c r="EM377" s="74"/>
      <c r="EN377" s="74"/>
      <c r="EO377" s="143"/>
    </row>
    <row r="378" spans="1:145" ht="14.45" customHeight="1">
      <c r="A378" s="64"/>
      <c r="B378" s="65"/>
      <c r="N378" s="73"/>
      <c r="O378" s="74"/>
      <c r="P378" s="74"/>
      <c r="Q378" s="74"/>
      <c r="R378" s="74"/>
      <c r="S378" s="74"/>
      <c r="T378" s="75"/>
      <c r="U378" s="74"/>
      <c r="V378" s="74"/>
      <c r="W378" s="74"/>
      <c r="X378" s="74"/>
      <c r="Y378" s="74"/>
      <c r="Z378" s="75"/>
      <c r="AA378" s="74"/>
      <c r="AB378" s="74"/>
      <c r="AC378" s="74"/>
      <c r="AD378" s="74"/>
      <c r="AE378" s="143"/>
      <c r="AG378" s="73"/>
      <c r="AH378" s="74"/>
      <c r="AI378" s="74"/>
      <c r="AJ378" s="74"/>
      <c r="AK378" s="74"/>
      <c r="AL378" s="74"/>
      <c r="AM378" s="75"/>
      <c r="AN378" s="74"/>
      <c r="AO378" s="74"/>
      <c r="AP378" s="74"/>
      <c r="AQ378" s="74"/>
      <c r="AR378" s="74"/>
      <c r="AS378" s="75"/>
      <c r="AT378" s="74"/>
      <c r="AU378" s="74"/>
      <c r="AV378" s="74"/>
      <c r="AW378" s="74"/>
      <c r="AX378" s="143"/>
      <c r="AZ378" s="73"/>
      <c r="BA378" s="74"/>
      <c r="BB378" s="74"/>
      <c r="BC378" s="74"/>
      <c r="BD378" s="74"/>
      <c r="BE378" s="74"/>
      <c r="BF378" s="75"/>
      <c r="BG378" s="74"/>
      <c r="BH378" s="74"/>
      <c r="BI378" s="74"/>
      <c r="BJ378" s="74"/>
      <c r="BK378" s="74"/>
      <c r="BL378" s="75"/>
      <c r="BM378" s="74"/>
      <c r="BN378" s="74"/>
      <c r="BO378" s="74"/>
      <c r="BP378" s="74"/>
      <c r="BQ378" s="143"/>
      <c r="BS378" s="73"/>
      <c r="BT378" s="74"/>
      <c r="BU378" s="74"/>
      <c r="BV378" s="74"/>
      <c r="BW378" s="74"/>
      <c r="BX378" s="74"/>
      <c r="BY378" s="75"/>
      <c r="BZ378" s="74"/>
      <c r="CA378" s="74"/>
      <c r="CB378" s="74"/>
      <c r="CC378" s="74"/>
      <c r="CD378" s="74"/>
      <c r="CE378" s="75"/>
      <c r="CF378" s="74"/>
      <c r="CG378" s="74"/>
      <c r="CH378" s="74"/>
      <c r="CI378" s="74"/>
      <c r="CJ378" s="143"/>
      <c r="CL378" s="73"/>
      <c r="CM378" s="74"/>
      <c r="CN378" s="74"/>
      <c r="CO378" s="74"/>
      <c r="CP378" s="74"/>
      <c r="CQ378" s="74"/>
      <c r="CR378" s="75"/>
      <c r="CS378" s="74"/>
      <c r="CT378" s="74"/>
      <c r="CU378" s="74"/>
      <c r="CV378" s="74"/>
      <c r="CW378" s="74"/>
      <c r="CX378" s="75"/>
      <c r="CY378" s="74"/>
      <c r="CZ378" s="74"/>
      <c r="DA378" s="74"/>
      <c r="DB378" s="74"/>
      <c r="DC378" s="143"/>
      <c r="DE378" s="73"/>
      <c r="DF378" s="74"/>
      <c r="DG378" s="74"/>
      <c r="DH378" s="74"/>
      <c r="DI378" s="74"/>
      <c r="DJ378" s="74"/>
      <c r="DK378" s="75"/>
      <c r="DL378" s="74"/>
      <c r="DM378" s="74"/>
      <c r="DN378" s="74"/>
      <c r="DO378" s="74"/>
      <c r="DP378" s="74"/>
      <c r="DQ378" s="75"/>
      <c r="DR378" s="74"/>
      <c r="DS378" s="74"/>
      <c r="DT378" s="74"/>
      <c r="DU378" s="74"/>
      <c r="DV378" s="143"/>
      <c r="DX378" s="73"/>
      <c r="DY378" s="74"/>
      <c r="DZ378" s="74"/>
      <c r="EA378" s="74"/>
      <c r="EB378" s="74"/>
      <c r="EC378" s="74"/>
      <c r="ED378" s="75"/>
      <c r="EE378" s="74"/>
      <c r="EF378" s="74"/>
      <c r="EG378" s="74"/>
      <c r="EH378" s="74"/>
      <c r="EI378" s="74"/>
      <c r="EJ378" s="75"/>
      <c r="EK378" s="74"/>
      <c r="EL378" s="74"/>
      <c r="EM378" s="74"/>
      <c r="EN378" s="74"/>
      <c r="EO378" s="143"/>
    </row>
    <row r="379" spans="1:145" ht="14.45" customHeight="1">
      <c r="A379" s="64"/>
      <c r="B379" s="65"/>
      <c r="N379" s="73"/>
      <c r="O379" s="74"/>
      <c r="P379" s="74"/>
      <c r="Q379" s="74"/>
      <c r="R379" s="74"/>
      <c r="S379" s="74"/>
      <c r="T379" s="75"/>
      <c r="U379" s="74"/>
      <c r="V379" s="74"/>
      <c r="W379" s="74"/>
      <c r="X379" s="74"/>
      <c r="Y379" s="74"/>
      <c r="Z379" s="75"/>
      <c r="AA379" s="74"/>
      <c r="AB379" s="74"/>
      <c r="AC379" s="74"/>
      <c r="AD379" s="74"/>
      <c r="AE379" s="143"/>
      <c r="AG379" s="73"/>
      <c r="AH379" s="74"/>
      <c r="AI379" s="74"/>
      <c r="AJ379" s="74"/>
      <c r="AK379" s="74"/>
      <c r="AL379" s="74"/>
      <c r="AM379" s="75"/>
      <c r="AN379" s="74"/>
      <c r="AO379" s="74"/>
      <c r="AP379" s="74"/>
      <c r="AQ379" s="74"/>
      <c r="AR379" s="74"/>
      <c r="AS379" s="75"/>
      <c r="AT379" s="74"/>
      <c r="AU379" s="74"/>
      <c r="AV379" s="74"/>
      <c r="AW379" s="74"/>
      <c r="AX379" s="143"/>
      <c r="AZ379" s="73"/>
      <c r="BA379" s="74"/>
      <c r="BB379" s="74"/>
      <c r="BC379" s="74"/>
      <c r="BD379" s="74"/>
      <c r="BE379" s="74"/>
      <c r="BF379" s="75"/>
      <c r="BG379" s="74"/>
      <c r="BH379" s="74"/>
      <c r="BI379" s="74"/>
      <c r="BJ379" s="74"/>
      <c r="BK379" s="74"/>
      <c r="BL379" s="75"/>
      <c r="BM379" s="74"/>
      <c r="BN379" s="74"/>
      <c r="BO379" s="74"/>
      <c r="BP379" s="74"/>
      <c r="BQ379" s="143"/>
      <c r="BS379" s="73"/>
      <c r="BT379" s="74"/>
      <c r="BU379" s="74"/>
      <c r="BV379" s="74"/>
      <c r="BW379" s="74"/>
      <c r="BX379" s="74"/>
      <c r="BY379" s="75"/>
      <c r="BZ379" s="74"/>
      <c r="CA379" s="74"/>
      <c r="CB379" s="74"/>
      <c r="CC379" s="74"/>
      <c r="CD379" s="74"/>
      <c r="CE379" s="75"/>
      <c r="CF379" s="74"/>
      <c r="CG379" s="74"/>
      <c r="CH379" s="74"/>
      <c r="CI379" s="74"/>
      <c r="CJ379" s="143"/>
      <c r="CL379" s="73"/>
      <c r="CM379" s="74"/>
      <c r="CN379" s="74"/>
      <c r="CO379" s="74"/>
      <c r="CP379" s="74"/>
      <c r="CQ379" s="74"/>
      <c r="CR379" s="75"/>
      <c r="CS379" s="74"/>
      <c r="CT379" s="74"/>
      <c r="CU379" s="74"/>
      <c r="CV379" s="74"/>
      <c r="CW379" s="74"/>
      <c r="CX379" s="75"/>
      <c r="CY379" s="74"/>
      <c r="CZ379" s="74"/>
      <c r="DA379" s="74"/>
      <c r="DB379" s="74"/>
      <c r="DC379" s="143"/>
      <c r="DE379" s="73"/>
      <c r="DF379" s="74"/>
      <c r="DG379" s="74"/>
      <c r="DH379" s="74"/>
      <c r="DI379" s="74"/>
      <c r="DJ379" s="74"/>
      <c r="DK379" s="75"/>
      <c r="DL379" s="74"/>
      <c r="DM379" s="74"/>
      <c r="DN379" s="74"/>
      <c r="DO379" s="74"/>
      <c r="DP379" s="74"/>
      <c r="DQ379" s="75"/>
      <c r="DR379" s="74"/>
      <c r="DS379" s="74"/>
      <c r="DT379" s="74"/>
      <c r="DU379" s="74"/>
      <c r="DV379" s="143"/>
      <c r="DX379" s="73"/>
      <c r="DY379" s="74"/>
      <c r="DZ379" s="74"/>
      <c r="EA379" s="74"/>
      <c r="EB379" s="74"/>
      <c r="EC379" s="74"/>
      <c r="ED379" s="75"/>
      <c r="EE379" s="74"/>
      <c r="EF379" s="74"/>
      <c r="EG379" s="74"/>
      <c r="EH379" s="74"/>
      <c r="EI379" s="74"/>
      <c r="EJ379" s="75"/>
      <c r="EK379" s="74"/>
      <c r="EL379" s="74"/>
      <c r="EM379" s="74"/>
      <c r="EN379" s="74"/>
      <c r="EO379" s="143"/>
    </row>
    <row r="380" spans="1:145" ht="14.45" customHeight="1">
      <c r="A380" s="64"/>
      <c r="B380" s="65"/>
      <c r="N380" s="73"/>
      <c r="O380" s="74"/>
      <c r="P380" s="74"/>
      <c r="Q380" s="74"/>
      <c r="R380" s="74"/>
      <c r="S380" s="74"/>
      <c r="T380" s="75"/>
      <c r="U380" s="74"/>
      <c r="V380" s="74"/>
      <c r="W380" s="74"/>
      <c r="X380" s="74"/>
      <c r="Y380" s="74"/>
      <c r="Z380" s="75"/>
      <c r="AA380" s="74"/>
      <c r="AB380" s="74"/>
      <c r="AC380" s="74"/>
      <c r="AD380" s="74"/>
      <c r="AE380" s="143"/>
      <c r="AG380" s="73"/>
      <c r="AH380" s="74"/>
      <c r="AI380" s="74"/>
      <c r="AJ380" s="74"/>
      <c r="AK380" s="74"/>
      <c r="AL380" s="74"/>
      <c r="AM380" s="75"/>
      <c r="AN380" s="74"/>
      <c r="AO380" s="74"/>
      <c r="AP380" s="74"/>
      <c r="AQ380" s="74"/>
      <c r="AR380" s="74"/>
      <c r="AS380" s="75"/>
      <c r="AT380" s="74"/>
      <c r="AU380" s="74"/>
      <c r="AV380" s="74"/>
      <c r="AW380" s="74"/>
      <c r="AX380" s="143"/>
      <c r="AZ380" s="73"/>
      <c r="BA380" s="74"/>
      <c r="BB380" s="74"/>
      <c r="BC380" s="74"/>
      <c r="BD380" s="74"/>
      <c r="BE380" s="74"/>
      <c r="BF380" s="75"/>
      <c r="BG380" s="74"/>
      <c r="BH380" s="74"/>
      <c r="BI380" s="74"/>
      <c r="BJ380" s="74"/>
      <c r="BK380" s="74"/>
      <c r="BL380" s="75"/>
      <c r="BM380" s="74"/>
      <c r="BN380" s="74"/>
      <c r="BO380" s="74"/>
      <c r="BP380" s="74"/>
      <c r="BQ380" s="143"/>
      <c r="BS380" s="73"/>
      <c r="BT380" s="74"/>
      <c r="BU380" s="74"/>
      <c r="BV380" s="74"/>
      <c r="BW380" s="74"/>
      <c r="BX380" s="74"/>
      <c r="BY380" s="75"/>
      <c r="BZ380" s="74"/>
      <c r="CA380" s="74"/>
      <c r="CB380" s="74"/>
      <c r="CC380" s="74"/>
      <c r="CD380" s="74"/>
      <c r="CE380" s="75"/>
      <c r="CF380" s="74"/>
      <c r="CG380" s="74"/>
      <c r="CH380" s="74"/>
      <c r="CI380" s="74"/>
      <c r="CJ380" s="143"/>
      <c r="CL380" s="73"/>
      <c r="CM380" s="74"/>
      <c r="CN380" s="74"/>
      <c r="CO380" s="74"/>
      <c r="CP380" s="74"/>
      <c r="CQ380" s="74"/>
      <c r="CR380" s="75"/>
      <c r="CS380" s="74"/>
      <c r="CT380" s="74"/>
      <c r="CU380" s="74"/>
      <c r="CV380" s="74"/>
      <c r="CW380" s="74"/>
      <c r="CX380" s="75"/>
      <c r="CY380" s="74"/>
      <c r="CZ380" s="74"/>
      <c r="DA380" s="74"/>
      <c r="DB380" s="74"/>
      <c r="DC380" s="143"/>
      <c r="DE380" s="73"/>
      <c r="DF380" s="74"/>
      <c r="DG380" s="74"/>
      <c r="DH380" s="74"/>
      <c r="DI380" s="74"/>
      <c r="DJ380" s="74"/>
      <c r="DK380" s="75"/>
      <c r="DL380" s="74"/>
      <c r="DM380" s="74"/>
      <c r="DN380" s="74"/>
      <c r="DO380" s="74"/>
      <c r="DP380" s="74"/>
      <c r="DQ380" s="75"/>
      <c r="DR380" s="74"/>
      <c r="DS380" s="74"/>
      <c r="DT380" s="74"/>
      <c r="DU380" s="74"/>
      <c r="DV380" s="143"/>
      <c r="DX380" s="73"/>
      <c r="DY380" s="74"/>
      <c r="DZ380" s="74"/>
      <c r="EA380" s="74"/>
      <c r="EB380" s="74"/>
      <c r="EC380" s="74"/>
      <c r="ED380" s="75"/>
      <c r="EE380" s="74"/>
      <c r="EF380" s="74"/>
      <c r="EG380" s="74"/>
      <c r="EH380" s="74"/>
      <c r="EI380" s="74"/>
      <c r="EJ380" s="75"/>
      <c r="EK380" s="74"/>
      <c r="EL380" s="74"/>
      <c r="EM380" s="74"/>
      <c r="EN380" s="74"/>
      <c r="EO380" s="143"/>
    </row>
    <row r="381" spans="1:145" ht="14.45" customHeight="1">
      <c r="A381" s="64"/>
      <c r="B381" s="65"/>
      <c r="N381" s="73"/>
      <c r="O381" s="74"/>
      <c r="P381" s="74"/>
      <c r="Q381" s="74"/>
      <c r="R381" s="74"/>
      <c r="S381" s="74"/>
      <c r="T381" s="75"/>
      <c r="U381" s="74"/>
      <c r="V381" s="74"/>
      <c r="W381" s="74"/>
      <c r="X381" s="74"/>
      <c r="Y381" s="74"/>
      <c r="Z381" s="75"/>
      <c r="AA381" s="74"/>
      <c r="AB381" s="74"/>
      <c r="AC381" s="74"/>
      <c r="AD381" s="74"/>
      <c r="AE381" s="143"/>
      <c r="AG381" s="73"/>
      <c r="AH381" s="74"/>
      <c r="AI381" s="74"/>
      <c r="AJ381" s="74"/>
      <c r="AK381" s="74"/>
      <c r="AL381" s="74"/>
      <c r="AM381" s="75"/>
      <c r="AN381" s="74"/>
      <c r="AO381" s="74"/>
      <c r="AP381" s="74"/>
      <c r="AQ381" s="74"/>
      <c r="AR381" s="74"/>
      <c r="AS381" s="75"/>
      <c r="AT381" s="74"/>
      <c r="AU381" s="74"/>
      <c r="AV381" s="74"/>
      <c r="AW381" s="74"/>
      <c r="AX381" s="143"/>
      <c r="AZ381" s="73"/>
      <c r="BA381" s="74"/>
      <c r="BB381" s="74"/>
      <c r="BC381" s="74"/>
      <c r="BD381" s="74"/>
      <c r="BE381" s="74"/>
      <c r="BF381" s="75"/>
      <c r="BG381" s="74"/>
      <c r="BH381" s="74"/>
      <c r="BI381" s="74"/>
      <c r="BJ381" s="74"/>
      <c r="BK381" s="74"/>
      <c r="BL381" s="75"/>
      <c r="BM381" s="74"/>
      <c r="BN381" s="74"/>
      <c r="BO381" s="74"/>
      <c r="BP381" s="74"/>
      <c r="BQ381" s="143"/>
      <c r="BS381" s="73"/>
      <c r="BT381" s="74"/>
      <c r="BU381" s="74"/>
      <c r="BV381" s="74"/>
      <c r="BW381" s="74"/>
      <c r="BX381" s="74"/>
      <c r="BY381" s="75"/>
      <c r="BZ381" s="74"/>
      <c r="CA381" s="74"/>
      <c r="CB381" s="74"/>
      <c r="CC381" s="74"/>
      <c r="CD381" s="74"/>
      <c r="CE381" s="75"/>
      <c r="CF381" s="74"/>
      <c r="CG381" s="74"/>
      <c r="CH381" s="74"/>
      <c r="CI381" s="74"/>
      <c r="CJ381" s="143"/>
      <c r="CL381" s="73"/>
      <c r="CM381" s="74"/>
      <c r="CN381" s="74"/>
      <c r="CO381" s="74"/>
      <c r="CP381" s="74"/>
      <c r="CQ381" s="74"/>
      <c r="CR381" s="75"/>
      <c r="CS381" s="74"/>
      <c r="CT381" s="74"/>
      <c r="CU381" s="74"/>
      <c r="CV381" s="74"/>
      <c r="CW381" s="74"/>
      <c r="CX381" s="75"/>
      <c r="CY381" s="74"/>
      <c r="CZ381" s="74"/>
      <c r="DA381" s="74"/>
      <c r="DB381" s="74"/>
      <c r="DC381" s="143"/>
      <c r="DE381" s="73"/>
      <c r="DF381" s="74"/>
      <c r="DG381" s="74"/>
      <c r="DH381" s="74"/>
      <c r="DI381" s="74"/>
      <c r="DJ381" s="74"/>
      <c r="DK381" s="75"/>
      <c r="DL381" s="74"/>
      <c r="DM381" s="74"/>
      <c r="DN381" s="74"/>
      <c r="DO381" s="74"/>
      <c r="DP381" s="74"/>
      <c r="DQ381" s="75"/>
      <c r="DR381" s="74"/>
      <c r="DS381" s="74"/>
      <c r="DT381" s="74"/>
      <c r="DU381" s="74"/>
      <c r="DV381" s="143"/>
      <c r="DX381" s="73"/>
      <c r="DY381" s="74"/>
      <c r="DZ381" s="74"/>
      <c r="EA381" s="74"/>
      <c r="EB381" s="74"/>
      <c r="EC381" s="74"/>
      <c r="ED381" s="75"/>
      <c r="EE381" s="74"/>
      <c r="EF381" s="74"/>
      <c r="EG381" s="74"/>
      <c r="EH381" s="74"/>
      <c r="EI381" s="74"/>
      <c r="EJ381" s="75"/>
      <c r="EK381" s="74"/>
      <c r="EL381" s="74"/>
      <c r="EM381" s="74"/>
      <c r="EN381" s="74"/>
      <c r="EO381" s="143"/>
    </row>
    <row r="382" spans="1:145" ht="14.45" customHeight="1">
      <c r="A382" s="64"/>
      <c r="B382" s="65"/>
      <c r="N382" s="73"/>
      <c r="O382" s="74"/>
      <c r="P382" s="74"/>
      <c r="Q382" s="74"/>
      <c r="R382" s="74"/>
      <c r="S382" s="74"/>
      <c r="T382" s="75"/>
      <c r="U382" s="74"/>
      <c r="V382" s="74"/>
      <c r="W382" s="74"/>
      <c r="X382" s="74"/>
      <c r="Y382" s="74"/>
      <c r="Z382" s="75"/>
      <c r="AA382" s="74"/>
      <c r="AB382" s="74"/>
      <c r="AC382" s="74"/>
      <c r="AD382" s="74"/>
      <c r="AE382" s="143"/>
      <c r="AG382" s="73"/>
      <c r="AH382" s="74"/>
      <c r="AI382" s="74"/>
      <c r="AJ382" s="74"/>
      <c r="AK382" s="74"/>
      <c r="AL382" s="74"/>
      <c r="AM382" s="75"/>
      <c r="AN382" s="74"/>
      <c r="AO382" s="74"/>
      <c r="AP382" s="74"/>
      <c r="AQ382" s="74"/>
      <c r="AR382" s="74"/>
      <c r="AS382" s="75"/>
      <c r="AT382" s="74"/>
      <c r="AU382" s="74"/>
      <c r="AV382" s="74"/>
      <c r="AW382" s="74"/>
      <c r="AX382" s="143"/>
      <c r="AZ382" s="73"/>
      <c r="BA382" s="74"/>
      <c r="BB382" s="74"/>
      <c r="BC382" s="74"/>
      <c r="BD382" s="74"/>
      <c r="BE382" s="74"/>
      <c r="BF382" s="75"/>
      <c r="BG382" s="74"/>
      <c r="BH382" s="74"/>
      <c r="BI382" s="74"/>
      <c r="BJ382" s="74"/>
      <c r="BK382" s="74"/>
      <c r="BL382" s="75"/>
      <c r="BM382" s="74"/>
      <c r="BN382" s="74"/>
      <c r="BO382" s="74"/>
      <c r="BP382" s="74"/>
      <c r="BQ382" s="143"/>
      <c r="BS382" s="73"/>
      <c r="BT382" s="74"/>
      <c r="BU382" s="74"/>
      <c r="BV382" s="74"/>
      <c r="BW382" s="74"/>
      <c r="BX382" s="74"/>
      <c r="BY382" s="75"/>
      <c r="BZ382" s="74"/>
      <c r="CA382" s="74"/>
      <c r="CB382" s="74"/>
      <c r="CC382" s="74"/>
      <c r="CD382" s="74"/>
      <c r="CE382" s="75"/>
      <c r="CF382" s="74"/>
      <c r="CG382" s="74"/>
      <c r="CH382" s="74"/>
      <c r="CI382" s="74"/>
      <c r="CJ382" s="143"/>
      <c r="CL382" s="73"/>
      <c r="CM382" s="74"/>
      <c r="CN382" s="74"/>
      <c r="CO382" s="74"/>
      <c r="CP382" s="74"/>
      <c r="CQ382" s="74"/>
      <c r="CR382" s="75"/>
      <c r="CS382" s="74"/>
      <c r="CT382" s="74"/>
      <c r="CU382" s="74"/>
      <c r="CV382" s="74"/>
      <c r="CW382" s="74"/>
      <c r="CX382" s="75"/>
      <c r="CY382" s="74"/>
      <c r="CZ382" s="74"/>
      <c r="DA382" s="74"/>
      <c r="DB382" s="74"/>
      <c r="DC382" s="143"/>
      <c r="DE382" s="73"/>
      <c r="DF382" s="74"/>
      <c r="DG382" s="74"/>
      <c r="DH382" s="74"/>
      <c r="DI382" s="74"/>
      <c r="DJ382" s="74"/>
      <c r="DK382" s="75"/>
      <c r="DL382" s="74"/>
      <c r="DM382" s="74"/>
      <c r="DN382" s="74"/>
      <c r="DO382" s="74"/>
      <c r="DP382" s="74"/>
      <c r="DQ382" s="75"/>
      <c r="DR382" s="74"/>
      <c r="DS382" s="74"/>
      <c r="DT382" s="74"/>
      <c r="DU382" s="74"/>
      <c r="DV382" s="143"/>
      <c r="DX382" s="73"/>
      <c r="DY382" s="74"/>
      <c r="DZ382" s="74"/>
      <c r="EA382" s="74"/>
      <c r="EB382" s="74"/>
      <c r="EC382" s="74"/>
      <c r="ED382" s="75"/>
      <c r="EE382" s="74"/>
      <c r="EF382" s="74"/>
      <c r="EG382" s="74"/>
      <c r="EH382" s="74"/>
      <c r="EI382" s="74"/>
      <c r="EJ382" s="75"/>
      <c r="EK382" s="74"/>
      <c r="EL382" s="74"/>
      <c r="EM382" s="74"/>
      <c r="EN382" s="74"/>
      <c r="EO382" s="143"/>
    </row>
    <row r="383" spans="1:145" ht="14.45" customHeight="1">
      <c r="A383" s="64"/>
      <c r="B383" s="65"/>
      <c r="N383" s="73"/>
      <c r="O383" s="74"/>
      <c r="P383" s="74"/>
      <c r="Q383" s="74"/>
      <c r="R383" s="74"/>
      <c r="S383" s="74"/>
      <c r="T383" s="75"/>
      <c r="U383" s="74"/>
      <c r="V383" s="74"/>
      <c r="W383" s="74"/>
      <c r="X383" s="74"/>
      <c r="Y383" s="74"/>
      <c r="Z383" s="75"/>
      <c r="AA383" s="74"/>
      <c r="AB383" s="74"/>
      <c r="AC383" s="74"/>
      <c r="AD383" s="74"/>
      <c r="AE383" s="143"/>
      <c r="AG383" s="73"/>
      <c r="AH383" s="74"/>
      <c r="AI383" s="74"/>
      <c r="AJ383" s="74"/>
      <c r="AK383" s="74"/>
      <c r="AL383" s="74"/>
      <c r="AM383" s="75"/>
      <c r="AN383" s="74"/>
      <c r="AO383" s="74"/>
      <c r="AP383" s="74"/>
      <c r="AQ383" s="74"/>
      <c r="AR383" s="74"/>
      <c r="AS383" s="75"/>
      <c r="AT383" s="74"/>
      <c r="AU383" s="74"/>
      <c r="AV383" s="74"/>
      <c r="AW383" s="74"/>
      <c r="AX383" s="143"/>
      <c r="AZ383" s="73"/>
      <c r="BA383" s="74"/>
      <c r="BB383" s="74"/>
      <c r="BC383" s="74"/>
      <c r="BD383" s="74"/>
      <c r="BE383" s="74"/>
      <c r="BF383" s="75"/>
      <c r="BG383" s="74"/>
      <c r="BH383" s="74"/>
      <c r="BI383" s="74"/>
      <c r="BJ383" s="74"/>
      <c r="BK383" s="74"/>
      <c r="BL383" s="75"/>
      <c r="BM383" s="74"/>
      <c r="BN383" s="74"/>
      <c r="BO383" s="74"/>
      <c r="BP383" s="74"/>
      <c r="BQ383" s="143"/>
      <c r="BS383" s="73"/>
      <c r="BT383" s="74"/>
      <c r="BU383" s="74"/>
      <c r="BV383" s="74"/>
      <c r="BW383" s="74"/>
      <c r="BX383" s="74"/>
      <c r="BY383" s="75"/>
      <c r="BZ383" s="74"/>
      <c r="CA383" s="74"/>
      <c r="CB383" s="74"/>
      <c r="CC383" s="74"/>
      <c r="CD383" s="74"/>
      <c r="CE383" s="75"/>
      <c r="CF383" s="74"/>
      <c r="CG383" s="74"/>
      <c r="CH383" s="74"/>
      <c r="CI383" s="74"/>
      <c r="CJ383" s="143"/>
      <c r="CL383" s="73"/>
      <c r="CM383" s="74"/>
      <c r="CN383" s="74"/>
      <c r="CO383" s="74"/>
      <c r="CP383" s="74"/>
      <c r="CQ383" s="74"/>
      <c r="CR383" s="75"/>
      <c r="CS383" s="74"/>
      <c r="CT383" s="74"/>
      <c r="CU383" s="74"/>
      <c r="CV383" s="74"/>
      <c r="CW383" s="74"/>
      <c r="CX383" s="75"/>
      <c r="CY383" s="74"/>
      <c r="CZ383" s="74"/>
      <c r="DA383" s="74"/>
      <c r="DB383" s="74"/>
      <c r="DC383" s="143"/>
      <c r="DE383" s="73"/>
      <c r="DF383" s="74"/>
      <c r="DG383" s="74"/>
      <c r="DH383" s="74"/>
      <c r="DI383" s="74"/>
      <c r="DJ383" s="74"/>
      <c r="DK383" s="75"/>
      <c r="DL383" s="74"/>
      <c r="DM383" s="74"/>
      <c r="DN383" s="74"/>
      <c r="DO383" s="74"/>
      <c r="DP383" s="74"/>
      <c r="DQ383" s="75"/>
      <c r="DR383" s="74"/>
      <c r="DS383" s="74"/>
      <c r="DT383" s="74"/>
      <c r="DU383" s="74"/>
      <c r="DV383" s="143"/>
      <c r="DX383" s="73"/>
      <c r="DY383" s="74"/>
      <c r="DZ383" s="74"/>
      <c r="EA383" s="74"/>
      <c r="EB383" s="74"/>
      <c r="EC383" s="74"/>
      <c r="ED383" s="75"/>
      <c r="EE383" s="74"/>
      <c r="EF383" s="74"/>
      <c r="EG383" s="74"/>
      <c r="EH383" s="74"/>
      <c r="EI383" s="74"/>
      <c r="EJ383" s="75"/>
      <c r="EK383" s="74"/>
      <c r="EL383" s="74"/>
      <c r="EM383" s="74"/>
      <c r="EN383" s="74"/>
      <c r="EO383" s="143"/>
    </row>
    <row r="384" spans="1:145" ht="14.45" customHeight="1">
      <c r="A384" s="64"/>
      <c r="B384" s="65"/>
      <c r="N384" s="73"/>
      <c r="O384" s="74"/>
      <c r="P384" s="74"/>
      <c r="Q384" s="74"/>
      <c r="R384" s="74"/>
      <c r="S384" s="74"/>
      <c r="T384" s="75"/>
      <c r="U384" s="74"/>
      <c r="V384" s="74"/>
      <c r="W384" s="74"/>
      <c r="X384" s="74"/>
      <c r="Y384" s="74"/>
      <c r="Z384" s="75"/>
      <c r="AA384" s="74"/>
      <c r="AB384" s="74"/>
      <c r="AC384" s="74"/>
      <c r="AD384" s="74"/>
      <c r="AE384" s="143"/>
      <c r="AG384" s="73"/>
      <c r="AH384" s="74"/>
      <c r="AI384" s="74"/>
      <c r="AJ384" s="74"/>
      <c r="AK384" s="74"/>
      <c r="AL384" s="74"/>
      <c r="AM384" s="75"/>
      <c r="AN384" s="74"/>
      <c r="AO384" s="74"/>
      <c r="AP384" s="74"/>
      <c r="AQ384" s="74"/>
      <c r="AR384" s="74"/>
      <c r="AS384" s="75"/>
      <c r="AT384" s="74"/>
      <c r="AU384" s="74"/>
      <c r="AV384" s="74"/>
      <c r="AW384" s="74"/>
      <c r="AX384" s="143"/>
      <c r="AZ384" s="73"/>
      <c r="BA384" s="74"/>
      <c r="BB384" s="74"/>
      <c r="BC384" s="74"/>
      <c r="BD384" s="74"/>
      <c r="BE384" s="74"/>
      <c r="BF384" s="75"/>
      <c r="BG384" s="74"/>
      <c r="BH384" s="74"/>
      <c r="BI384" s="74"/>
      <c r="BJ384" s="74"/>
      <c r="BK384" s="74"/>
      <c r="BL384" s="75"/>
      <c r="BM384" s="74"/>
      <c r="BN384" s="74"/>
      <c r="BO384" s="74"/>
      <c r="BP384" s="74"/>
      <c r="BQ384" s="143"/>
      <c r="BS384" s="73"/>
      <c r="BT384" s="74"/>
      <c r="BU384" s="74"/>
      <c r="BV384" s="74"/>
      <c r="BW384" s="74"/>
      <c r="BX384" s="74"/>
      <c r="BY384" s="75"/>
      <c r="BZ384" s="74"/>
      <c r="CA384" s="74"/>
      <c r="CB384" s="74"/>
      <c r="CC384" s="74"/>
      <c r="CD384" s="74"/>
      <c r="CE384" s="75"/>
      <c r="CF384" s="74"/>
      <c r="CG384" s="74"/>
      <c r="CH384" s="74"/>
      <c r="CI384" s="74"/>
      <c r="CJ384" s="143"/>
      <c r="CL384" s="73"/>
      <c r="CM384" s="74"/>
      <c r="CN384" s="74"/>
      <c r="CO384" s="74"/>
      <c r="CP384" s="74"/>
      <c r="CQ384" s="74"/>
      <c r="CR384" s="75"/>
      <c r="CS384" s="74"/>
      <c r="CT384" s="74"/>
      <c r="CU384" s="74"/>
      <c r="CV384" s="74"/>
      <c r="CW384" s="74"/>
      <c r="CX384" s="75"/>
      <c r="CY384" s="74"/>
      <c r="CZ384" s="74"/>
      <c r="DA384" s="74"/>
      <c r="DB384" s="74"/>
      <c r="DC384" s="143"/>
      <c r="DE384" s="73"/>
      <c r="DF384" s="74"/>
      <c r="DG384" s="74"/>
      <c r="DH384" s="74"/>
      <c r="DI384" s="74"/>
      <c r="DJ384" s="74"/>
      <c r="DK384" s="75"/>
      <c r="DL384" s="74"/>
      <c r="DM384" s="74"/>
      <c r="DN384" s="74"/>
      <c r="DO384" s="74"/>
      <c r="DP384" s="74"/>
      <c r="DQ384" s="75"/>
      <c r="DR384" s="74"/>
      <c r="DS384" s="74"/>
      <c r="DT384" s="74"/>
      <c r="DU384" s="74"/>
      <c r="DV384" s="143"/>
      <c r="DX384" s="73"/>
      <c r="DY384" s="74"/>
      <c r="DZ384" s="74"/>
      <c r="EA384" s="74"/>
      <c r="EB384" s="74"/>
      <c r="EC384" s="74"/>
      <c r="ED384" s="75"/>
      <c r="EE384" s="74"/>
      <c r="EF384" s="74"/>
      <c r="EG384" s="74"/>
      <c r="EH384" s="74"/>
      <c r="EI384" s="74"/>
      <c r="EJ384" s="75"/>
      <c r="EK384" s="74"/>
      <c r="EL384" s="74"/>
      <c r="EM384" s="74"/>
      <c r="EN384" s="74"/>
      <c r="EO384" s="143"/>
    </row>
    <row r="385" spans="1:145" ht="14.45" customHeight="1">
      <c r="A385" s="64"/>
      <c r="B385" s="65"/>
      <c r="N385" s="73"/>
      <c r="O385" s="74"/>
      <c r="P385" s="74"/>
      <c r="Q385" s="74"/>
      <c r="R385" s="74"/>
      <c r="S385" s="74"/>
      <c r="T385" s="75"/>
      <c r="U385" s="74"/>
      <c r="V385" s="74"/>
      <c r="W385" s="74"/>
      <c r="X385" s="74"/>
      <c r="Y385" s="74"/>
      <c r="Z385" s="75"/>
      <c r="AA385" s="74"/>
      <c r="AB385" s="74"/>
      <c r="AC385" s="74"/>
      <c r="AD385" s="74"/>
      <c r="AE385" s="143"/>
      <c r="AG385" s="73"/>
      <c r="AH385" s="74"/>
      <c r="AI385" s="74"/>
      <c r="AJ385" s="74"/>
      <c r="AK385" s="74"/>
      <c r="AL385" s="74"/>
      <c r="AM385" s="75"/>
      <c r="AN385" s="74"/>
      <c r="AO385" s="74"/>
      <c r="AP385" s="74"/>
      <c r="AQ385" s="74"/>
      <c r="AR385" s="74"/>
      <c r="AS385" s="75"/>
      <c r="AT385" s="74"/>
      <c r="AU385" s="74"/>
      <c r="AV385" s="74"/>
      <c r="AW385" s="74"/>
      <c r="AX385" s="143"/>
      <c r="AZ385" s="73"/>
      <c r="BA385" s="74"/>
      <c r="BB385" s="74"/>
      <c r="BC385" s="74"/>
      <c r="BD385" s="74"/>
      <c r="BE385" s="74"/>
      <c r="BF385" s="75"/>
      <c r="BG385" s="74"/>
      <c r="BH385" s="74"/>
      <c r="BI385" s="74"/>
      <c r="BJ385" s="74"/>
      <c r="BK385" s="74"/>
      <c r="BL385" s="75"/>
      <c r="BM385" s="74"/>
      <c r="BN385" s="74"/>
      <c r="BO385" s="74"/>
      <c r="BP385" s="74"/>
      <c r="BQ385" s="143"/>
      <c r="BS385" s="73"/>
      <c r="BT385" s="74"/>
      <c r="BU385" s="74"/>
      <c r="BV385" s="74"/>
      <c r="BW385" s="74"/>
      <c r="BX385" s="74"/>
      <c r="BY385" s="75"/>
      <c r="BZ385" s="74"/>
      <c r="CA385" s="74"/>
      <c r="CB385" s="74"/>
      <c r="CC385" s="74"/>
      <c r="CD385" s="74"/>
      <c r="CE385" s="75"/>
      <c r="CF385" s="74"/>
      <c r="CG385" s="74"/>
      <c r="CH385" s="74"/>
      <c r="CI385" s="74"/>
      <c r="CJ385" s="143"/>
      <c r="CL385" s="73"/>
      <c r="CM385" s="74"/>
      <c r="CN385" s="74"/>
      <c r="CO385" s="74"/>
      <c r="CP385" s="74"/>
      <c r="CQ385" s="74"/>
      <c r="CR385" s="75"/>
      <c r="CS385" s="74"/>
      <c r="CT385" s="74"/>
      <c r="CU385" s="74"/>
      <c r="CV385" s="74"/>
      <c r="CW385" s="74"/>
      <c r="CX385" s="75"/>
      <c r="CY385" s="74"/>
      <c r="CZ385" s="74"/>
      <c r="DA385" s="74"/>
      <c r="DB385" s="74"/>
      <c r="DC385" s="143"/>
      <c r="DE385" s="73"/>
      <c r="DF385" s="74"/>
      <c r="DG385" s="74"/>
      <c r="DH385" s="74"/>
      <c r="DI385" s="74"/>
      <c r="DJ385" s="74"/>
      <c r="DK385" s="75"/>
      <c r="DL385" s="74"/>
      <c r="DM385" s="74"/>
      <c r="DN385" s="74"/>
      <c r="DO385" s="74"/>
      <c r="DP385" s="74"/>
      <c r="DQ385" s="75"/>
      <c r="DR385" s="74"/>
      <c r="DS385" s="74"/>
      <c r="DT385" s="74"/>
      <c r="DU385" s="74"/>
      <c r="DV385" s="143"/>
      <c r="DX385" s="73"/>
      <c r="DY385" s="74"/>
      <c r="DZ385" s="74"/>
      <c r="EA385" s="74"/>
      <c r="EB385" s="74"/>
      <c r="EC385" s="74"/>
      <c r="ED385" s="75"/>
      <c r="EE385" s="74"/>
      <c r="EF385" s="74"/>
      <c r="EG385" s="74"/>
      <c r="EH385" s="74"/>
      <c r="EI385" s="74"/>
      <c r="EJ385" s="75"/>
      <c r="EK385" s="74"/>
      <c r="EL385" s="74"/>
      <c r="EM385" s="74"/>
      <c r="EN385" s="74"/>
      <c r="EO385" s="143"/>
    </row>
    <row r="386" spans="1:145" ht="14.45" customHeight="1">
      <c r="A386" s="64"/>
      <c r="B386" s="65"/>
      <c r="N386" s="73"/>
      <c r="O386" s="74"/>
      <c r="P386" s="74"/>
      <c r="Q386" s="74"/>
      <c r="R386" s="74"/>
      <c r="S386" s="74"/>
      <c r="T386" s="75"/>
      <c r="U386" s="74"/>
      <c r="V386" s="74"/>
      <c r="W386" s="74"/>
      <c r="X386" s="74"/>
      <c r="Y386" s="74"/>
      <c r="Z386" s="75"/>
      <c r="AA386" s="74"/>
      <c r="AB386" s="74"/>
      <c r="AC386" s="74"/>
      <c r="AD386" s="74"/>
      <c r="AE386" s="143"/>
      <c r="AG386" s="73"/>
      <c r="AH386" s="74"/>
      <c r="AI386" s="74"/>
      <c r="AJ386" s="74"/>
      <c r="AK386" s="74"/>
      <c r="AL386" s="74"/>
      <c r="AM386" s="75"/>
      <c r="AN386" s="74"/>
      <c r="AO386" s="74"/>
      <c r="AP386" s="74"/>
      <c r="AQ386" s="74"/>
      <c r="AR386" s="74"/>
      <c r="AS386" s="75"/>
      <c r="AT386" s="74"/>
      <c r="AU386" s="74"/>
      <c r="AV386" s="74"/>
      <c r="AW386" s="74"/>
      <c r="AX386" s="143"/>
      <c r="AZ386" s="73"/>
      <c r="BA386" s="74"/>
      <c r="BB386" s="74"/>
      <c r="BC386" s="74"/>
      <c r="BD386" s="74"/>
      <c r="BE386" s="74"/>
      <c r="BF386" s="75"/>
      <c r="BG386" s="74"/>
      <c r="BH386" s="74"/>
      <c r="BI386" s="74"/>
      <c r="BJ386" s="74"/>
      <c r="BK386" s="74"/>
      <c r="BL386" s="75"/>
      <c r="BM386" s="74"/>
      <c r="BN386" s="74"/>
      <c r="BO386" s="74"/>
      <c r="BP386" s="74"/>
      <c r="BQ386" s="143"/>
      <c r="BS386" s="73"/>
      <c r="BT386" s="74"/>
      <c r="BU386" s="74"/>
      <c r="BV386" s="74"/>
      <c r="BW386" s="74"/>
      <c r="BX386" s="74"/>
      <c r="BY386" s="75"/>
      <c r="BZ386" s="74"/>
      <c r="CA386" s="74"/>
      <c r="CB386" s="74"/>
      <c r="CC386" s="74"/>
      <c r="CD386" s="74"/>
      <c r="CE386" s="75"/>
      <c r="CF386" s="74"/>
      <c r="CG386" s="74"/>
      <c r="CH386" s="74"/>
      <c r="CI386" s="74"/>
      <c r="CJ386" s="143"/>
      <c r="CL386" s="73"/>
      <c r="CM386" s="74"/>
      <c r="CN386" s="74"/>
      <c r="CO386" s="74"/>
      <c r="CP386" s="74"/>
      <c r="CQ386" s="74"/>
      <c r="CR386" s="75"/>
      <c r="CS386" s="74"/>
      <c r="CT386" s="74"/>
      <c r="CU386" s="74"/>
      <c r="CV386" s="74"/>
      <c r="CW386" s="74"/>
      <c r="CX386" s="75"/>
      <c r="CY386" s="74"/>
      <c r="CZ386" s="74"/>
      <c r="DA386" s="74"/>
      <c r="DB386" s="74"/>
      <c r="DC386" s="143"/>
      <c r="DE386" s="73"/>
      <c r="DF386" s="74"/>
      <c r="DG386" s="74"/>
      <c r="DH386" s="74"/>
      <c r="DI386" s="74"/>
      <c r="DJ386" s="74"/>
      <c r="DK386" s="75"/>
      <c r="DL386" s="74"/>
      <c r="DM386" s="74"/>
      <c r="DN386" s="74"/>
      <c r="DO386" s="74"/>
      <c r="DP386" s="74"/>
      <c r="DQ386" s="75"/>
      <c r="DR386" s="74"/>
      <c r="DS386" s="74"/>
      <c r="DT386" s="74"/>
      <c r="DU386" s="74"/>
      <c r="DV386" s="143"/>
      <c r="DX386" s="73"/>
      <c r="DY386" s="74"/>
      <c r="DZ386" s="74"/>
      <c r="EA386" s="74"/>
      <c r="EB386" s="74"/>
      <c r="EC386" s="74"/>
      <c r="ED386" s="75"/>
      <c r="EE386" s="74"/>
      <c r="EF386" s="74"/>
      <c r="EG386" s="74"/>
      <c r="EH386" s="74"/>
      <c r="EI386" s="74"/>
      <c r="EJ386" s="75"/>
      <c r="EK386" s="74"/>
      <c r="EL386" s="74"/>
      <c r="EM386" s="74"/>
      <c r="EN386" s="74"/>
      <c r="EO386" s="143"/>
    </row>
    <row r="387" spans="1:145" ht="14.45" customHeight="1">
      <c r="A387" s="64"/>
      <c r="B387" s="65"/>
      <c r="N387" s="73"/>
      <c r="O387" s="74"/>
      <c r="P387" s="74"/>
      <c r="Q387" s="74"/>
      <c r="R387" s="74"/>
      <c r="S387" s="74"/>
      <c r="T387" s="75"/>
      <c r="U387" s="74"/>
      <c r="V387" s="74"/>
      <c r="W387" s="74"/>
      <c r="X387" s="74"/>
      <c r="Y387" s="74"/>
      <c r="Z387" s="75"/>
      <c r="AA387" s="74"/>
      <c r="AB387" s="74"/>
      <c r="AC387" s="74"/>
      <c r="AD387" s="74"/>
      <c r="AE387" s="143"/>
      <c r="AG387" s="73"/>
      <c r="AH387" s="74"/>
      <c r="AI387" s="74"/>
      <c r="AJ387" s="74"/>
      <c r="AK387" s="74"/>
      <c r="AL387" s="74"/>
      <c r="AM387" s="75"/>
      <c r="AN387" s="74"/>
      <c r="AO387" s="74"/>
      <c r="AP387" s="74"/>
      <c r="AQ387" s="74"/>
      <c r="AR387" s="74"/>
      <c r="AS387" s="75"/>
      <c r="AT387" s="74"/>
      <c r="AU387" s="74"/>
      <c r="AV387" s="74"/>
      <c r="AW387" s="74"/>
      <c r="AX387" s="143"/>
      <c r="AZ387" s="73"/>
      <c r="BA387" s="74"/>
      <c r="BB387" s="74"/>
      <c r="BC387" s="74"/>
      <c r="BD387" s="74"/>
      <c r="BE387" s="74"/>
      <c r="BF387" s="75"/>
      <c r="BG387" s="74"/>
      <c r="BH387" s="74"/>
      <c r="BI387" s="74"/>
      <c r="BJ387" s="74"/>
      <c r="BK387" s="74"/>
      <c r="BL387" s="75"/>
      <c r="BM387" s="74"/>
      <c r="BN387" s="74"/>
      <c r="BO387" s="74"/>
      <c r="BP387" s="74"/>
      <c r="BQ387" s="143"/>
      <c r="BS387" s="73"/>
      <c r="BT387" s="74"/>
      <c r="BU387" s="74"/>
      <c r="BV387" s="74"/>
      <c r="BW387" s="74"/>
      <c r="BX387" s="74"/>
      <c r="BY387" s="75"/>
      <c r="BZ387" s="74"/>
      <c r="CA387" s="74"/>
      <c r="CB387" s="74"/>
      <c r="CC387" s="74"/>
      <c r="CD387" s="74"/>
      <c r="CE387" s="75"/>
      <c r="CF387" s="74"/>
      <c r="CG387" s="74"/>
      <c r="CH387" s="74"/>
      <c r="CI387" s="74"/>
      <c r="CJ387" s="143"/>
      <c r="CL387" s="73"/>
      <c r="CM387" s="74"/>
      <c r="CN387" s="74"/>
      <c r="CO387" s="74"/>
      <c r="CP387" s="74"/>
      <c r="CQ387" s="74"/>
      <c r="CR387" s="75"/>
      <c r="CS387" s="74"/>
      <c r="CT387" s="74"/>
      <c r="CU387" s="74"/>
      <c r="CV387" s="74"/>
      <c r="CW387" s="74"/>
      <c r="CX387" s="75"/>
      <c r="CY387" s="74"/>
      <c r="CZ387" s="74"/>
      <c r="DA387" s="74"/>
      <c r="DB387" s="74"/>
      <c r="DC387" s="143"/>
      <c r="DE387" s="73"/>
      <c r="DF387" s="74"/>
      <c r="DG387" s="74"/>
      <c r="DH387" s="74"/>
      <c r="DI387" s="74"/>
      <c r="DJ387" s="74"/>
      <c r="DK387" s="75"/>
      <c r="DL387" s="74"/>
      <c r="DM387" s="74"/>
      <c r="DN387" s="74"/>
      <c r="DO387" s="74"/>
      <c r="DP387" s="74"/>
      <c r="DQ387" s="75"/>
      <c r="DR387" s="74"/>
      <c r="DS387" s="74"/>
      <c r="DT387" s="74"/>
      <c r="DU387" s="74"/>
      <c r="DV387" s="143"/>
      <c r="DX387" s="73"/>
      <c r="DY387" s="74"/>
      <c r="DZ387" s="74"/>
      <c r="EA387" s="74"/>
      <c r="EB387" s="74"/>
      <c r="EC387" s="74"/>
      <c r="ED387" s="75"/>
      <c r="EE387" s="74"/>
      <c r="EF387" s="74"/>
      <c r="EG387" s="74"/>
      <c r="EH387" s="74"/>
      <c r="EI387" s="74"/>
      <c r="EJ387" s="75"/>
      <c r="EK387" s="74"/>
      <c r="EL387" s="74"/>
      <c r="EM387" s="74"/>
      <c r="EN387" s="74"/>
      <c r="EO387" s="143"/>
    </row>
    <row r="388" spans="1:145" ht="14.45" customHeight="1">
      <c r="A388" s="64"/>
      <c r="B388" s="65"/>
      <c r="N388" s="73"/>
      <c r="O388" s="74"/>
      <c r="P388" s="74"/>
      <c r="Q388" s="74"/>
      <c r="R388" s="74"/>
      <c r="S388" s="74"/>
      <c r="T388" s="75"/>
      <c r="U388" s="74"/>
      <c r="V388" s="74"/>
      <c r="W388" s="74"/>
      <c r="X388" s="74"/>
      <c r="Y388" s="74"/>
      <c r="Z388" s="75"/>
      <c r="AA388" s="74"/>
      <c r="AB388" s="74"/>
      <c r="AC388" s="74"/>
      <c r="AD388" s="74"/>
      <c r="AE388" s="143"/>
      <c r="AG388" s="73"/>
      <c r="AH388" s="74"/>
      <c r="AI388" s="74"/>
      <c r="AJ388" s="74"/>
      <c r="AK388" s="74"/>
      <c r="AL388" s="74"/>
      <c r="AM388" s="75"/>
      <c r="AN388" s="74"/>
      <c r="AO388" s="74"/>
      <c r="AP388" s="74"/>
      <c r="AQ388" s="74"/>
      <c r="AR388" s="74"/>
      <c r="AS388" s="75"/>
      <c r="AT388" s="74"/>
      <c r="AU388" s="74"/>
      <c r="AV388" s="74"/>
      <c r="AW388" s="74"/>
      <c r="AX388" s="143"/>
      <c r="AZ388" s="73"/>
      <c r="BA388" s="74"/>
      <c r="BB388" s="74"/>
      <c r="BC388" s="74"/>
      <c r="BD388" s="74"/>
      <c r="BE388" s="74"/>
      <c r="BF388" s="75"/>
      <c r="BG388" s="74"/>
      <c r="BH388" s="74"/>
      <c r="BI388" s="74"/>
      <c r="BJ388" s="74"/>
      <c r="BK388" s="74"/>
      <c r="BL388" s="75"/>
      <c r="BM388" s="74"/>
      <c r="BN388" s="74"/>
      <c r="BO388" s="74"/>
      <c r="BP388" s="74"/>
      <c r="BQ388" s="143"/>
      <c r="BS388" s="73"/>
      <c r="BT388" s="74"/>
      <c r="BU388" s="74"/>
      <c r="BV388" s="74"/>
      <c r="BW388" s="74"/>
      <c r="BX388" s="74"/>
      <c r="BY388" s="75"/>
      <c r="BZ388" s="74"/>
      <c r="CA388" s="74"/>
      <c r="CB388" s="74"/>
      <c r="CC388" s="74"/>
      <c r="CD388" s="74"/>
      <c r="CE388" s="75"/>
      <c r="CF388" s="74"/>
      <c r="CG388" s="74"/>
      <c r="CH388" s="74"/>
      <c r="CI388" s="74"/>
      <c r="CJ388" s="143"/>
      <c r="CL388" s="73"/>
      <c r="CM388" s="74"/>
      <c r="CN388" s="74"/>
      <c r="CO388" s="74"/>
      <c r="CP388" s="74"/>
      <c r="CQ388" s="74"/>
      <c r="CR388" s="75"/>
      <c r="CS388" s="74"/>
      <c r="CT388" s="74"/>
      <c r="CU388" s="74"/>
      <c r="CV388" s="74"/>
      <c r="CW388" s="74"/>
      <c r="CX388" s="75"/>
      <c r="CY388" s="74"/>
      <c r="CZ388" s="74"/>
      <c r="DA388" s="74"/>
      <c r="DB388" s="74"/>
      <c r="DC388" s="143"/>
      <c r="DE388" s="73"/>
      <c r="DF388" s="74"/>
      <c r="DG388" s="74"/>
      <c r="DH388" s="74"/>
      <c r="DI388" s="74"/>
      <c r="DJ388" s="74"/>
      <c r="DK388" s="75"/>
      <c r="DL388" s="74"/>
      <c r="DM388" s="74"/>
      <c r="DN388" s="74"/>
      <c r="DO388" s="74"/>
      <c r="DP388" s="74"/>
      <c r="DQ388" s="75"/>
      <c r="DR388" s="74"/>
      <c r="DS388" s="74"/>
      <c r="DT388" s="74"/>
      <c r="DU388" s="74"/>
      <c r="DV388" s="143"/>
      <c r="DX388" s="73"/>
      <c r="DY388" s="74"/>
      <c r="DZ388" s="74"/>
      <c r="EA388" s="74"/>
      <c r="EB388" s="74"/>
      <c r="EC388" s="74"/>
      <c r="ED388" s="75"/>
      <c r="EE388" s="74"/>
      <c r="EF388" s="74"/>
      <c r="EG388" s="74"/>
      <c r="EH388" s="74"/>
      <c r="EI388" s="74"/>
      <c r="EJ388" s="75"/>
      <c r="EK388" s="74"/>
      <c r="EL388" s="74"/>
      <c r="EM388" s="74"/>
      <c r="EN388" s="74"/>
      <c r="EO388" s="143"/>
    </row>
    <row r="389" spans="1:145" ht="14.45" customHeight="1">
      <c r="A389" s="64"/>
      <c r="B389" s="65"/>
      <c r="N389" s="73"/>
      <c r="O389" s="74"/>
      <c r="P389" s="74"/>
      <c r="Q389" s="74"/>
      <c r="R389" s="74"/>
      <c r="S389" s="74"/>
      <c r="T389" s="75"/>
      <c r="U389" s="74"/>
      <c r="V389" s="74"/>
      <c r="W389" s="74"/>
      <c r="X389" s="74"/>
      <c r="Y389" s="74"/>
      <c r="Z389" s="75"/>
      <c r="AA389" s="74"/>
      <c r="AB389" s="74"/>
      <c r="AC389" s="74"/>
      <c r="AD389" s="74"/>
      <c r="AE389" s="143"/>
      <c r="AG389" s="73"/>
      <c r="AH389" s="74"/>
      <c r="AI389" s="74"/>
      <c r="AJ389" s="74"/>
      <c r="AK389" s="74"/>
      <c r="AL389" s="74"/>
      <c r="AM389" s="75"/>
      <c r="AN389" s="74"/>
      <c r="AO389" s="74"/>
      <c r="AP389" s="74"/>
      <c r="AQ389" s="74"/>
      <c r="AR389" s="74"/>
      <c r="AS389" s="75"/>
      <c r="AT389" s="74"/>
      <c r="AU389" s="74"/>
      <c r="AV389" s="74"/>
      <c r="AW389" s="74"/>
      <c r="AX389" s="143"/>
      <c r="AZ389" s="73"/>
      <c r="BA389" s="74"/>
      <c r="BB389" s="74"/>
      <c r="BC389" s="74"/>
      <c r="BD389" s="74"/>
      <c r="BE389" s="74"/>
      <c r="BF389" s="75"/>
      <c r="BG389" s="74"/>
      <c r="BH389" s="74"/>
      <c r="BI389" s="74"/>
      <c r="BJ389" s="74"/>
      <c r="BK389" s="74"/>
      <c r="BL389" s="75"/>
      <c r="BM389" s="74"/>
      <c r="BN389" s="74"/>
      <c r="BO389" s="74"/>
      <c r="BP389" s="74"/>
      <c r="BQ389" s="143"/>
      <c r="BS389" s="73"/>
      <c r="BT389" s="74"/>
      <c r="BU389" s="74"/>
      <c r="BV389" s="74"/>
      <c r="BW389" s="74"/>
      <c r="BX389" s="74"/>
      <c r="BY389" s="75"/>
      <c r="BZ389" s="74"/>
      <c r="CA389" s="74"/>
      <c r="CB389" s="74"/>
      <c r="CC389" s="74"/>
      <c r="CD389" s="74"/>
      <c r="CE389" s="75"/>
      <c r="CF389" s="74"/>
      <c r="CG389" s="74"/>
      <c r="CH389" s="74"/>
      <c r="CI389" s="74"/>
      <c r="CJ389" s="143"/>
      <c r="CL389" s="73"/>
      <c r="CM389" s="74"/>
      <c r="CN389" s="74"/>
      <c r="CO389" s="74"/>
      <c r="CP389" s="74"/>
      <c r="CQ389" s="74"/>
      <c r="CR389" s="75"/>
      <c r="CS389" s="74"/>
      <c r="CT389" s="74"/>
      <c r="CU389" s="74"/>
      <c r="CV389" s="74"/>
      <c r="CW389" s="74"/>
      <c r="CX389" s="75"/>
      <c r="CY389" s="74"/>
      <c r="CZ389" s="74"/>
      <c r="DA389" s="74"/>
      <c r="DB389" s="74"/>
      <c r="DC389" s="143"/>
      <c r="DE389" s="73"/>
      <c r="DF389" s="74"/>
      <c r="DG389" s="74"/>
      <c r="DH389" s="74"/>
      <c r="DI389" s="74"/>
      <c r="DJ389" s="74"/>
      <c r="DK389" s="75"/>
      <c r="DL389" s="74"/>
      <c r="DM389" s="74"/>
      <c r="DN389" s="74"/>
      <c r="DO389" s="74"/>
      <c r="DP389" s="74"/>
      <c r="DQ389" s="75"/>
      <c r="DR389" s="74"/>
      <c r="DS389" s="74"/>
      <c r="DT389" s="74"/>
      <c r="DU389" s="74"/>
      <c r="DV389" s="143"/>
      <c r="DX389" s="73"/>
      <c r="DY389" s="74"/>
      <c r="DZ389" s="74"/>
      <c r="EA389" s="74"/>
      <c r="EB389" s="74"/>
      <c r="EC389" s="74"/>
      <c r="ED389" s="75"/>
      <c r="EE389" s="74"/>
      <c r="EF389" s="74"/>
      <c r="EG389" s="74"/>
      <c r="EH389" s="74"/>
      <c r="EI389" s="74"/>
      <c r="EJ389" s="75"/>
      <c r="EK389" s="74"/>
      <c r="EL389" s="74"/>
      <c r="EM389" s="74"/>
      <c r="EN389" s="74"/>
      <c r="EO389" s="143"/>
    </row>
    <row r="390" spans="1:145" ht="14.45" customHeight="1">
      <c r="A390" s="64"/>
      <c r="B390" s="65"/>
      <c r="N390" s="73"/>
      <c r="O390" s="74"/>
      <c r="P390" s="74"/>
      <c r="Q390" s="74"/>
      <c r="R390" s="74"/>
      <c r="S390" s="74"/>
      <c r="T390" s="75"/>
      <c r="U390" s="74"/>
      <c r="V390" s="74"/>
      <c r="W390" s="74"/>
      <c r="X390" s="74"/>
      <c r="Y390" s="74"/>
      <c r="Z390" s="75"/>
      <c r="AA390" s="74"/>
      <c r="AB390" s="74"/>
      <c r="AC390" s="74"/>
      <c r="AD390" s="74"/>
      <c r="AE390" s="143"/>
      <c r="AG390" s="73"/>
      <c r="AH390" s="74"/>
      <c r="AI390" s="74"/>
      <c r="AJ390" s="74"/>
      <c r="AK390" s="74"/>
      <c r="AL390" s="74"/>
      <c r="AM390" s="75"/>
      <c r="AN390" s="74"/>
      <c r="AO390" s="74"/>
      <c r="AP390" s="74"/>
      <c r="AQ390" s="74"/>
      <c r="AR390" s="74"/>
      <c r="AS390" s="75"/>
      <c r="AT390" s="74"/>
      <c r="AU390" s="74"/>
      <c r="AV390" s="74"/>
      <c r="AW390" s="74"/>
      <c r="AX390" s="143"/>
      <c r="AZ390" s="73"/>
      <c r="BA390" s="74"/>
      <c r="BB390" s="74"/>
      <c r="BC390" s="74"/>
      <c r="BD390" s="74"/>
      <c r="BE390" s="74"/>
      <c r="BF390" s="75"/>
      <c r="BG390" s="74"/>
      <c r="BH390" s="74"/>
      <c r="BI390" s="74"/>
      <c r="BJ390" s="74"/>
      <c r="BK390" s="74"/>
      <c r="BL390" s="75"/>
      <c r="BM390" s="74"/>
      <c r="BN390" s="74"/>
      <c r="BO390" s="74"/>
      <c r="BP390" s="74"/>
      <c r="BQ390" s="143"/>
      <c r="BS390" s="73"/>
      <c r="BT390" s="74"/>
      <c r="BU390" s="74"/>
      <c r="BV390" s="74"/>
      <c r="BW390" s="74"/>
      <c r="BX390" s="74"/>
      <c r="BY390" s="75"/>
      <c r="BZ390" s="74"/>
      <c r="CA390" s="74"/>
      <c r="CB390" s="74"/>
      <c r="CC390" s="74"/>
      <c r="CD390" s="74"/>
      <c r="CE390" s="75"/>
      <c r="CF390" s="74"/>
      <c r="CG390" s="74"/>
      <c r="CH390" s="74"/>
      <c r="CI390" s="74"/>
      <c r="CJ390" s="143"/>
      <c r="CL390" s="73"/>
      <c r="CM390" s="74"/>
      <c r="CN390" s="74"/>
      <c r="CO390" s="74"/>
      <c r="CP390" s="74"/>
      <c r="CQ390" s="74"/>
      <c r="CR390" s="75"/>
      <c r="CS390" s="74"/>
      <c r="CT390" s="74"/>
      <c r="CU390" s="74"/>
      <c r="CV390" s="74"/>
      <c r="CW390" s="74"/>
      <c r="CX390" s="75"/>
      <c r="CY390" s="74"/>
      <c r="CZ390" s="74"/>
      <c r="DA390" s="74"/>
      <c r="DB390" s="74"/>
      <c r="DC390" s="143"/>
      <c r="DE390" s="73"/>
      <c r="DF390" s="74"/>
      <c r="DG390" s="74"/>
      <c r="DH390" s="74"/>
      <c r="DI390" s="74"/>
      <c r="DJ390" s="74"/>
      <c r="DK390" s="75"/>
      <c r="DL390" s="74"/>
      <c r="DM390" s="74"/>
      <c r="DN390" s="74"/>
      <c r="DO390" s="74"/>
      <c r="DP390" s="74"/>
      <c r="DQ390" s="75"/>
      <c r="DR390" s="74"/>
      <c r="DS390" s="74"/>
      <c r="DT390" s="74"/>
      <c r="DU390" s="74"/>
      <c r="DV390" s="143"/>
      <c r="DX390" s="73"/>
      <c r="DY390" s="74"/>
      <c r="DZ390" s="74"/>
      <c r="EA390" s="74"/>
      <c r="EB390" s="74"/>
      <c r="EC390" s="74"/>
      <c r="ED390" s="75"/>
      <c r="EE390" s="74"/>
      <c r="EF390" s="74"/>
      <c r="EG390" s="74"/>
      <c r="EH390" s="74"/>
      <c r="EI390" s="74"/>
      <c r="EJ390" s="75"/>
      <c r="EK390" s="74"/>
      <c r="EL390" s="74"/>
      <c r="EM390" s="74"/>
      <c r="EN390" s="74"/>
      <c r="EO390" s="143"/>
    </row>
    <row r="391" spans="1:145" ht="14.45" customHeight="1">
      <c r="A391" s="64"/>
      <c r="B391" s="65"/>
      <c r="N391" s="73"/>
      <c r="O391" s="74"/>
      <c r="P391" s="74"/>
      <c r="Q391" s="74"/>
      <c r="R391" s="74"/>
      <c r="S391" s="74"/>
      <c r="T391" s="75"/>
      <c r="U391" s="74"/>
      <c r="V391" s="74"/>
      <c r="W391" s="74"/>
      <c r="X391" s="74"/>
      <c r="Y391" s="74"/>
      <c r="Z391" s="75"/>
      <c r="AA391" s="74"/>
      <c r="AB391" s="74"/>
      <c r="AC391" s="74"/>
      <c r="AD391" s="74"/>
      <c r="AE391" s="143"/>
      <c r="AG391" s="73"/>
      <c r="AH391" s="74"/>
      <c r="AI391" s="74"/>
      <c r="AJ391" s="74"/>
      <c r="AK391" s="74"/>
      <c r="AL391" s="74"/>
      <c r="AM391" s="75"/>
      <c r="AN391" s="74"/>
      <c r="AO391" s="74"/>
      <c r="AP391" s="74"/>
      <c r="AQ391" s="74"/>
      <c r="AR391" s="74"/>
      <c r="AS391" s="75"/>
      <c r="AT391" s="74"/>
      <c r="AU391" s="74"/>
      <c r="AV391" s="74"/>
      <c r="AW391" s="74"/>
      <c r="AX391" s="143"/>
      <c r="AZ391" s="73"/>
      <c r="BA391" s="74"/>
      <c r="BB391" s="74"/>
      <c r="BC391" s="74"/>
      <c r="BD391" s="74"/>
      <c r="BE391" s="74"/>
      <c r="BF391" s="75"/>
      <c r="BG391" s="74"/>
      <c r="BH391" s="74"/>
      <c r="BI391" s="74"/>
      <c r="BJ391" s="74"/>
      <c r="BK391" s="74"/>
      <c r="BL391" s="75"/>
      <c r="BM391" s="74"/>
      <c r="BN391" s="74"/>
      <c r="BO391" s="74"/>
      <c r="BP391" s="74"/>
      <c r="BQ391" s="143"/>
      <c r="BS391" s="73"/>
      <c r="BT391" s="74"/>
      <c r="BU391" s="74"/>
      <c r="BV391" s="74"/>
      <c r="BW391" s="74"/>
      <c r="BX391" s="74"/>
      <c r="BY391" s="75"/>
      <c r="BZ391" s="74"/>
      <c r="CA391" s="74"/>
      <c r="CB391" s="74"/>
      <c r="CC391" s="74"/>
      <c r="CD391" s="74"/>
      <c r="CE391" s="75"/>
      <c r="CF391" s="74"/>
      <c r="CG391" s="74"/>
      <c r="CH391" s="74"/>
      <c r="CI391" s="74"/>
      <c r="CJ391" s="143"/>
      <c r="CL391" s="73"/>
      <c r="CM391" s="74"/>
      <c r="CN391" s="74"/>
      <c r="CO391" s="74"/>
      <c r="CP391" s="74"/>
      <c r="CQ391" s="74"/>
      <c r="CR391" s="75"/>
      <c r="CS391" s="74"/>
      <c r="CT391" s="74"/>
      <c r="CU391" s="74"/>
      <c r="CV391" s="74"/>
      <c r="CW391" s="74"/>
      <c r="CX391" s="75"/>
      <c r="CY391" s="74"/>
      <c r="CZ391" s="74"/>
      <c r="DA391" s="74"/>
      <c r="DB391" s="74"/>
      <c r="DC391" s="143"/>
      <c r="DE391" s="73"/>
      <c r="DF391" s="74"/>
      <c r="DG391" s="74"/>
      <c r="DH391" s="74"/>
      <c r="DI391" s="74"/>
      <c r="DJ391" s="74"/>
      <c r="DK391" s="75"/>
      <c r="DL391" s="74"/>
      <c r="DM391" s="74"/>
      <c r="DN391" s="74"/>
      <c r="DO391" s="74"/>
      <c r="DP391" s="74"/>
      <c r="DQ391" s="75"/>
      <c r="DR391" s="74"/>
      <c r="DS391" s="74"/>
      <c r="DT391" s="74"/>
      <c r="DU391" s="74"/>
      <c r="DV391" s="143"/>
      <c r="DX391" s="73"/>
      <c r="DY391" s="74"/>
      <c r="DZ391" s="74"/>
      <c r="EA391" s="74"/>
      <c r="EB391" s="74"/>
      <c r="EC391" s="74"/>
      <c r="ED391" s="75"/>
      <c r="EE391" s="74"/>
      <c r="EF391" s="74"/>
      <c r="EG391" s="74"/>
      <c r="EH391" s="74"/>
      <c r="EI391" s="74"/>
      <c r="EJ391" s="75"/>
      <c r="EK391" s="74"/>
      <c r="EL391" s="74"/>
      <c r="EM391" s="74"/>
      <c r="EN391" s="74"/>
      <c r="EO391" s="143"/>
    </row>
    <row r="392" spans="1:145" ht="14.45" customHeight="1">
      <c r="A392" s="64"/>
      <c r="B392" s="65"/>
      <c r="N392" s="73"/>
      <c r="O392" s="74"/>
      <c r="P392" s="74"/>
      <c r="Q392" s="74"/>
      <c r="R392" s="74"/>
      <c r="S392" s="74"/>
      <c r="T392" s="75"/>
      <c r="U392" s="74"/>
      <c r="V392" s="74"/>
      <c r="W392" s="74"/>
      <c r="X392" s="74"/>
      <c r="Y392" s="74"/>
      <c r="Z392" s="75"/>
      <c r="AA392" s="74"/>
      <c r="AB392" s="74"/>
      <c r="AC392" s="74"/>
      <c r="AD392" s="74"/>
      <c r="AE392" s="143"/>
      <c r="AG392" s="73"/>
      <c r="AH392" s="74"/>
      <c r="AI392" s="74"/>
      <c r="AJ392" s="74"/>
      <c r="AK392" s="74"/>
      <c r="AL392" s="74"/>
      <c r="AM392" s="75"/>
      <c r="AN392" s="74"/>
      <c r="AO392" s="74"/>
      <c r="AP392" s="74"/>
      <c r="AQ392" s="74"/>
      <c r="AR392" s="74"/>
      <c r="AS392" s="75"/>
      <c r="AT392" s="74"/>
      <c r="AU392" s="74"/>
      <c r="AV392" s="74"/>
      <c r="AW392" s="74"/>
      <c r="AX392" s="143"/>
      <c r="AZ392" s="73"/>
      <c r="BA392" s="74"/>
      <c r="BB392" s="74"/>
      <c r="BC392" s="74"/>
      <c r="BD392" s="74"/>
      <c r="BE392" s="74"/>
      <c r="BF392" s="75"/>
      <c r="BG392" s="74"/>
      <c r="BH392" s="74"/>
      <c r="BI392" s="74"/>
      <c r="BJ392" s="74"/>
      <c r="BK392" s="74"/>
      <c r="BL392" s="75"/>
      <c r="BM392" s="74"/>
      <c r="BN392" s="74"/>
      <c r="BO392" s="74"/>
      <c r="BP392" s="74"/>
      <c r="BQ392" s="143"/>
      <c r="BS392" s="73"/>
      <c r="BT392" s="74"/>
      <c r="BU392" s="74"/>
      <c r="BV392" s="74"/>
      <c r="BW392" s="74"/>
      <c r="BX392" s="74"/>
      <c r="BY392" s="75"/>
      <c r="BZ392" s="74"/>
      <c r="CA392" s="74"/>
      <c r="CB392" s="74"/>
      <c r="CC392" s="74"/>
      <c r="CD392" s="74"/>
      <c r="CE392" s="75"/>
      <c r="CF392" s="74"/>
      <c r="CG392" s="74"/>
      <c r="CH392" s="74"/>
      <c r="CI392" s="74"/>
      <c r="CJ392" s="143"/>
      <c r="CL392" s="73"/>
      <c r="CM392" s="74"/>
      <c r="CN392" s="74"/>
      <c r="CO392" s="74"/>
      <c r="CP392" s="74"/>
      <c r="CQ392" s="74"/>
      <c r="CR392" s="75"/>
      <c r="CS392" s="74"/>
      <c r="CT392" s="74"/>
      <c r="CU392" s="74"/>
      <c r="CV392" s="74"/>
      <c r="CW392" s="74"/>
      <c r="CX392" s="75"/>
      <c r="CY392" s="74"/>
      <c r="CZ392" s="74"/>
      <c r="DA392" s="74"/>
      <c r="DB392" s="74"/>
      <c r="DC392" s="143"/>
      <c r="DE392" s="73"/>
      <c r="DF392" s="74"/>
      <c r="DG392" s="74"/>
      <c r="DH392" s="74"/>
      <c r="DI392" s="74"/>
      <c r="DJ392" s="74"/>
      <c r="DK392" s="75"/>
      <c r="DL392" s="74"/>
      <c r="DM392" s="74"/>
      <c r="DN392" s="74"/>
      <c r="DO392" s="74"/>
      <c r="DP392" s="74"/>
      <c r="DQ392" s="75"/>
      <c r="DR392" s="74"/>
      <c r="DS392" s="74"/>
      <c r="DT392" s="74"/>
      <c r="DU392" s="74"/>
      <c r="DV392" s="143"/>
      <c r="DX392" s="73"/>
      <c r="DY392" s="74"/>
      <c r="DZ392" s="74"/>
      <c r="EA392" s="74"/>
      <c r="EB392" s="74"/>
      <c r="EC392" s="74"/>
      <c r="ED392" s="75"/>
      <c r="EE392" s="74"/>
      <c r="EF392" s="74"/>
      <c r="EG392" s="74"/>
      <c r="EH392" s="74"/>
      <c r="EI392" s="74"/>
      <c r="EJ392" s="75"/>
      <c r="EK392" s="74"/>
      <c r="EL392" s="74"/>
      <c r="EM392" s="74"/>
      <c r="EN392" s="74"/>
      <c r="EO392" s="143"/>
    </row>
    <row r="393" spans="1:145" ht="14.45" customHeight="1">
      <c r="A393" s="64"/>
      <c r="B393" s="65"/>
      <c r="N393" s="73"/>
      <c r="O393" s="74"/>
      <c r="P393" s="74"/>
      <c r="Q393" s="74"/>
      <c r="R393" s="74"/>
      <c r="S393" s="74"/>
      <c r="T393" s="75"/>
      <c r="U393" s="74"/>
      <c r="V393" s="74"/>
      <c r="W393" s="74"/>
      <c r="X393" s="74"/>
      <c r="Y393" s="74"/>
      <c r="Z393" s="75"/>
      <c r="AA393" s="74"/>
      <c r="AB393" s="74"/>
      <c r="AC393" s="74"/>
      <c r="AD393" s="74"/>
      <c r="AE393" s="143"/>
      <c r="AG393" s="73"/>
      <c r="AH393" s="74"/>
      <c r="AI393" s="74"/>
      <c r="AJ393" s="74"/>
      <c r="AK393" s="74"/>
      <c r="AL393" s="74"/>
      <c r="AM393" s="75"/>
      <c r="AN393" s="74"/>
      <c r="AO393" s="74"/>
      <c r="AP393" s="74"/>
      <c r="AQ393" s="74"/>
      <c r="AR393" s="74"/>
      <c r="AS393" s="75"/>
      <c r="AT393" s="74"/>
      <c r="AU393" s="74"/>
      <c r="AV393" s="74"/>
      <c r="AW393" s="74"/>
      <c r="AX393" s="143"/>
      <c r="AZ393" s="73"/>
      <c r="BA393" s="74"/>
      <c r="BB393" s="74"/>
      <c r="BC393" s="74"/>
      <c r="BD393" s="74"/>
      <c r="BE393" s="74"/>
      <c r="BF393" s="75"/>
      <c r="BG393" s="74"/>
      <c r="BH393" s="74"/>
      <c r="BI393" s="74"/>
      <c r="BJ393" s="74"/>
      <c r="BK393" s="74"/>
      <c r="BL393" s="75"/>
      <c r="BM393" s="74"/>
      <c r="BN393" s="74"/>
      <c r="BO393" s="74"/>
      <c r="BP393" s="74"/>
      <c r="BQ393" s="143"/>
      <c r="BS393" s="73"/>
      <c r="BT393" s="74"/>
      <c r="BU393" s="74"/>
      <c r="BV393" s="74"/>
      <c r="BW393" s="74"/>
      <c r="BX393" s="74"/>
      <c r="BY393" s="75"/>
      <c r="BZ393" s="74"/>
      <c r="CA393" s="74"/>
      <c r="CB393" s="74"/>
      <c r="CC393" s="74"/>
      <c r="CD393" s="74"/>
      <c r="CE393" s="75"/>
      <c r="CF393" s="74"/>
      <c r="CG393" s="74"/>
      <c r="CH393" s="74"/>
      <c r="CI393" s="74"/>
      <c r="CJ393" s="143"/>
      <c r="CL393" s="73"/>
      <c r="CM393" s="74"/>
      <c r="CN393" s="74"/>
      <c r="CO393" s="74"/>
      <c r="CP393" s="74"/>
      <c r="CQ393" s="74"/>
      <c r="CR393" s="75"/>
      <c r="CS393" s="74"/>
      <c r="CT393" s="74"/>
      <c r="CU393" s="74"/>
      <c r="CV393" s="74"/>
      <c r="CW393" s="74"/>
      <c r="CX393" s="75"/>
      <c r="CY393" s="74"/>
      <c r="CZ393" s="74"/>
      <c r="DA393" s="74"/>
      <c r="DB393" s="74"/>
      <c r="DC393" s="143"/>
      <c r="DE393" s="73"/>
      <c r="DF393" s="74"/>
      <c r="DG393" s="74"/>
      <c r="DH393" s="74"/>
      <c r="DI393" s="74"/>
      <c r="DJ393" s="74"/>
      <c r="DK393" s="75"/>
      <c r="DL393" s="74"/>
      <c r="DM393" s="74"/>
      <c r="DN393" s="74"/>
      <c r="DO393" s="74"/>
      <c r="DP393" s="74"/>
      <c r="DQ393" s="75"/>
      <c r="DR393" s="74"/>
      <c r="DS393" s="74"/>
      <c r="DT393" s="74"/>
      <c r="DU393" s="74"/>
      <c r="DV393" s="143"/>
      <c r="DX393" s="73"/>
      <c r="DY393" s="74"/>
      <c r="DZ393" s="74"/>
      <c r="EA393" s="74"/>
      <c r="EB393" s="74"/>
      <c r="EC393" s="74"/>
      <c r="ED393" s="75"/>
      <c r="EE393" s="74"/>
      <c r="EF393" s="74"/>
      <c r="EG393" s="74"/>
      <c r="EH393" s="74"/>
      <c r="EI393" s="74"/>
      <c r="EJ393" s="75"/>
      <c r="EK393" s="74"/>
      <c r="EL393" s="74"/>
      <c r="EM393" s="74"/>
      <c r="EN393" s="74"/>
      <c r="EO393" s="143"/>
    </row>
    <row r="394" spans="1:145" ht="14.45" customHeight="1">
      <c r="A394" s="64"/>
      <c r="B394" s="65"/>
      <c r="N394" s="73"/>
      <c r="O394" s="74"/>
      <c r="P394" s="74"/>
      <c r="Q394" s="74"/>
      <c r="R394" s="74"/>
      <c r="S394" s="74"/>
      <c r="T394" s="75"/>
      <c r="U394" s="74"/>
      <c r="V394" s="74"/>
      <c r="W394" s="74"/>
      <c r="X394" s="74"/>
      <c r="Y394" s="74"/>
      <c r="Z394" s="75"/>
      <c r="AA394" s="74"/>
      <c r="AB394" s="74"/>
      <c r="AC394" s="74"/>
      <c r="AD394" s="74"/>
      <c r="AE394" s="143"/>
      <c r="AG394" s="73"/>
      <c r="AH394" s="74"/>
      <c r="AI394" s="74"/>
      <c r="AJ394" s="74"/>
      <c r="AK394" s="74"/>
      <c r="AL394" s="74"/>
      <c r="AM394" s="75"/>
      <c r="AN394" s="74"/>
      <c r="AO394" s="74"/>
      <c r="AP394" s="74"/>
      <c r="AQ394" s="74"/>
      <c r="AR394" s="74"/>
      <c r="AS394" s="75"/>
      <c r="AT394" s="74"/>
      <c r="AU394" s="74"/>
      <c r="AV394" s="74"/>
      <c r="AW394" s="74"/>
      <c r="AX394" s="143"/>
      <c r="AZ394" s="73"/>
      <c r="BA394" s="74"/>
      <c r="BB394" s="74"/>
      <c r="BC394" s="74"/>
      <c r="BD394" s="74"/>
      <c r="BE394" s="74"/>
      <c r="BF394" s="75"/>
      <c r="BG394" s="74"/>
      <c r="BH394" s="74"/>
      <c r="BI394" s="74"/>
      <c r="BJ394" s="74"/>
      <c r="BK394" s="74"/>
      <c r="BL394" s="75"/>
      <c r="BM394" s="74"/>
      <c r="BN394" s="74"/>
      <c r="BO394" s="74"/>
      <c r="BP394" s="74"/>
      <c r="BQ394" s="143"/>
      <c r="BS394" s="73"/>
      <c r="BT394" s="74"/>
      <c r="BU394" s="74"/>
      <c r="BV394" s="74"/>
      <c r="BW394" s="74"/>
      <c r="BX394" s="74"/>
      <c r="BY394" s="75"/>
      <c r="BZ394" s="74"/>
      <c r="CA394" s="74"/>
      <c r="CB394" s="74"/>
      <c r="CC394" s="74"/>
      <c r="CD394" s="74"/>
      <c r="CE394" s="75"/>
      <c r="CF394" s="74"/>
      <c r="CG394" s="74"/>
      <c r="CH394" s="74"/>
      <c r="CI394" s="74"/>
      <c r="CJ394" s="143"/>
      <c r="CL394" s="73"/>
      <c r="CM394" s="74"/>
      <c r="CN394" s="74"/>
      <c r="CO394" s="74"/>
      <c r="CP394" s="74"/>
      <c r="CQ394" s="74"/>
      <c r="CR394" s="75"/>
      <c r="CS394" s="74"/>
      <c r="CT394" s="74"/>
      <c r="CU394" s="74"/>
      <c r="CV394" s="74"/>
      <c r="CW394" s="74"/>
      <c r="CX394" s="75"/>
      <c r="CY394" s="74"/>
      <c r="CZ394" s="74"/>
      <c r="DA394" s="74"/>
      <c r="DB394" s="74"/>
      <c r="DC394" s="143"/>
      <c r="DE394" s="73"/>
      <c r="DF394" s="74"/>
      <c r="DG394" s="74"/>
      <c r="DH394" s="74"/>
      <c r="DI394" s="74"/>
      <c r="DJ394" s="74"/>
      <c r="DK394" s="75"/>
      <c r="DL394" s="74"/>
      <c r="DM394" s="74"/>
      <c r="DN394" s="74"/>
      <c r="DO394" s="74"/>
      <c r="DP394" s="74"/>
      <c r="DQ394" s="75"/>
      <c r="DR394" s="74"/>
      <c r="DS394" s="74"/>
      <c r="DT394" s="74"/>
      <c r="DU394" s="74"/>
      <c r="DV394" s="143"/>
      <c r="DX394" s="73"/>
      <c r="DY394" s="74"/>
      <c r="DZ394" s="74"/>
      <c r="EA394" s="74"/>
      <c r="EB394" s="74"/>
      <c r="EC394" s="74"/>
      <c r="ED394" s="75"/>
      <c r="EE394" s="74"/>
      <c r="EF394" s="74"/>
      <c r="EG394" s="74"/>
      <c r="EH394" s="74"/>
      <c r="EI394" s="74"/>
      <c r="EJ394" s="75"/>
      <c r="EK394" s="74"/>
      <c r="EL394" s="74"/>
      <c r="EM394" s="74"/>
      <c r="EN394" s="74"/>
      <c r="EO394" s="143"/>
    </row>
    <row r="395" spans="1:145" ht="14.45" customHeight="1">
      <c r="A395" s="64"/>
      <c r="B395" s="65"/>
      <c r="N395" s="73"/>
      <c r="O395" s="74"/>
      <c r="P395" s="74"/>
      <c r="Q395" s="74"/>
      <c r="R395" s="74"/>
      <c r="S395" s="74"/>
      <c r="T395" s="75"/>
      <c r="U395" s="74"/>
      <c r="V395" s="74"/>
      <c r="W395" s="74"/>
      <c r="X395" s="74"/>
      <c r="Y395" s="74"/>
      <c r="Z395" s="75"/>
      <c r="AA395" s="74"/>
      <c r="AB395" s="74"/>
      <c r="AC395" s="74"/>
      <c r="AD395" s="74"/>
      <c r="AE395" s="143"/>
      <c r="AG395" s="73"/>
      <c r="AH395" s="74"/>
      <c r="AI395" s="74"/>
      <c r="AJ395" s="74"/>
      <c r="AK395" s="74"/>
      <c r="AL395" s="74"/>
      <c r="AM395" s="75"/>
      <c r="AN395" s="74"/>
      <c r="AO395" s="74"/>
      <c r="AP395" s="74"/>
      <c r="AQ395" s="74"/>
      <c r="AR395" s="74"/>
      <c r="AS395" s="75"/>
      <c r="AT395" s="74"/>
      <c r="AU395" s="74"/>
      <c r="AV395" s="74"/>
      <c r="AW395" s="74"/>
      <c r="AX395" s="143"/>
      <c r="AZ395" s="73"/>
      <c r="BA395" s="74"/>
      <c r="BB395" s="74"/>
      <c r="BC395" s="74"/>
      <c r="BD395" s="74"/>
      <c r="BE395" s="74"/>
      <c r="BF395" s="75"/>
      <c r="BG395" s="74"/>
      <c r="BH395" s="74"/>
      <c r="BI395" s="74"/>
      <c r="BJ395" s="74"/>
      <c r="BK395" s="74"/>
      <c r="BL395" s="75"/>
      <c r="BM395" s="74"/>
      <c r="BN395" s="74"/>
      <c r="BO395" s="74"/>
      <c r="BP395" s="74"/>
      <c r="BQ395" s="143"/>
      <c r="BS395" s="73"/>
      <c r="BT395" s="74"/>
      <c r="BU395" s="74"/>
      <c r="BV395" s="74"/>
      <c r="BW395" s="74"/>
      <c r="BX395" s="74"/>
      <c r="BY395" s="75"/>
      <c r="BZ395" s="74"/>
      <c r="CA395" s="74"/>
      <c r="CB395" s="74"/>
      <c r="CC395" s="74"/>
      <c r="CD395" s="74"/>
      <c r="CE395" s="75"/>
      <c r="CF395" s="74"/>
      <c r="CG395" s="74"/>
      <c r="CH395" s="74"/>
      <c r="CI395" s="74"/>
      <c r="CJ395" s="143"/>
      <c r="CL395" s="73"/>
      <c r="CM395" s="74"/>
      <c r="CN395" s="74"/>
      <c r="CO395" s="74"/>
      <c r="CP395" s="74"/>
      <c r="CQ395" s="74"/>
      <c r="CR395" s="75"/>
      <c r="CS395" s="74"/>
      <c r="CT395" s="74"/>
      <c r="CU395" s="74"/>
      <c r="CV395" s="74"/>
      <c r="CW395" s="74"/>
      <c r="CX395" s="75"/>
      <c r="CY395" s="74"/>
      <c r="CZ395" s="74"/>
      <c r="DA395" s="74"/>
      <c r="DB395" s="74"/>
      <c r="DC395" s="143"/>
      <c r="DE395" s="73"/>
      <c r="DF395" s="74"/>
      <c r="DG395" s="74"/>
      <c r="DH395" s="74"/>
      <c r="DI395" s="74"/>
      <c r="DJ395" s="74"/>
      <c r="DK395" s="75"/>
      <c r="DL395" s="74"/>
      <c r="DM395" s="74"/>
      <c r="DN395" s="74"/>
      <c r="DO395" s="74"/>
      <c r="DP395" s="74"/>
      <c r="DQ395" s="75"/>
      <c r="DR395" s="74"/>
      <c r="DS395" s="74"/>
      <c r="DT395" s="74"/>
      <c r="DU395" s="74"/>
      <c r="DV395" s="143"/>
      <c r="DX395" s="73"/>
      <c r="DY395" s="74"/>
      <c r="DZ395" s="74"/>
      <c r="EA395" s="74"/>
      <c r="EB395" s="74"/>
      <c r="EC395" s="74"/>
      <c r="ED395" s="75"/>
      <c r="EE395" s="74"/>
      <c r="EF395" s="74"/>
      <c r="EG395" s="74"/>
      <c r="EH395" s="74"/>
      <c r="EI395" s="74"/>
      <c r="EJ395" s="75"/>
      <c r="EK395" s="74"/>
      <c r="EL395" s="74"/>
      <c r="EM395" s="74"/>
      <c r="EN395" s="74"/>
      <c r="EO395" s="143"/>
    </row>
    <row r="396" spans="1:145" ht="14.45" customHeight="1">
      <c r="A396" s="64"/>
      <c r="B396" s="65"/>
      <c r="N396" s="73"/>
      <c r="O396" s="74"/>
      <c r="P396" s="74"/>
      <c r="Q396" s="74"/>
      <c r="R396" s="74"/>
      <c r="S396" s="74"/>
      <c r="T396" s="75"/>
      <c r="U396" s="74"/>
      <c r="V396" s="74"/>
      <c r="W396" s="74"/>
      <c r="X396" s="74"/>
      <c r="Y396" s="74"/>
      <c r="Z396" s="75"/>
      <c r="AA396" s="74"/>
      <c r="AB396" s="74"/>
      <c r="AC396" s="74"/>
      <c r="AD396" s="74"/>
      <c r="AE396" s="143"/>
      <c r="AG396" s="73"/>
      <c r="AH396" s="74"/>
      <c r="AI396" s="74"/>
      <c r="AJ396" s="74"/>
      <c r="AK396" s="74"/>
      <c r="AL396" s="74"/>
      <c r="AM396" s="75"/>
      <c r="AN396" s="74"/>
      <c r="AO396" s="74"/>
      <c r="AP396" s="74"/>
      <c r="AQ396" s="74"/>
      <c r="AR396" s="74"/>
      <c r="AS396" s="75"/>
      <c r="AT396" s="74"/>
      <c r="AU396" s="74"/>
      <c r="AV396" s="74"/>
      <c r="AW396" s="74"/>
      <c r="AX396" s="143"/>
      <c r="AZ396" s="73"/>
      <c r="BA396" s="74"/>
      <c r="BB396" s="74"/>
      <c r="BC396" s="74"/>
      <c r="BD396" s="74"/>
      <c r="BE396" s="74"/>
      <c r="BF396" s="75"/>
      <c r="BG396" s="74"/>
      <c r="BH396" s="74"/>
      <c r="BI396" s="74"/>
      <c r="BJ396" s="74"/>
      <c r="BK396" s="74"/>
      <c r="BL396" s="75"/>
      <c r="BM396" s="74"/>
      <c r="BN396" s="74"/>
      <c r="BO396" s="74"/>
      <c r="BP396" s="74"/>
      <c r="BQ396" s="143"/>
      <c r="BS396" s="73"/>
      <c r="BT396" s="74"/>
      <c r="BU396" s="74"/>
      <c r="BV396" s="74"/>
      <c r="BW396" s="74"/>
      <c r="BX396" s="74"/>
      <c r="BY396" s="75"/>
      <c r="BZ396" s="74"/>
      <c r="CA396" s="74"/>
      <c r="CB396" s="74"/>
      <c r="CC396" s="74"/>
      <c r="CD396" s="74"/>
      <c r="CE396" s="75"/>
      <c r="CF396" s="74"/>
      <c r="CG396" s="74"/>
      <c r="CH396" s="74"/>
      <c r="CI396" s="74"/>
      <c r="CJ396" s="143"/>
      <c r="CL396" s="73"/>
      <c r="CM396" s="74"/>
      <c r="CN396" s="74"/>
      <c r="CO396" s="74"/>
      <c r="CP396" s="74"/>
      <c r="CQ396" s="74"/>
      <c r="CR396" s="75"/>
      <c r="CS396" s="74"/>
      <c r="CT396" s="74"/>
      <c r="CU396" s="74"/>
      <c r="CV396" s="74"/>
      <c r="CW396" s="74"/>
      <c r="CX396" s="75"/>
      <c r="CY396" s="74"/>
      <c r="CZ396" s="74"/>
      <c r="DA396" s="74"/>
      <c r="DB396" s="74"/>
      <c r="DC396" s="143"/>
      <c r="DE396" s="73"/>
      <c r="DF396" s="74"/>
      <c r="DG396" s="74"/>
      <c r="DH396" s="74"/>
      <c r="DI396" s="74"/>
      <c r="DJ396" s="74"/>
      <c r="DK396" s="75"/>
      <c r="DL396" s="74"/>
      <c r="DM396" s="74"/>
      <c r="DN396" s="74"/>
      <c r="DO396" s="74"/>
      <c r="DP396" s="74"/>
      <c r="DQ396" s="75"/>
      <c r="DR396" s="74"/>
      <c r="DS396" s="74"/>
      <c r="DT396" s="74"/>
      <c r="DU396" s="74"/>
      <c r="DV396" s="143"/>
      <c r="DX396" s="73"/>
      <c r="DY396" s="74"/>
      <c r="DZ396" s="74"/>
      <c r="EA396" s="74"/>
      <c r="EB396" s="74"/>
      <c r="EC396" s="74"/>
      <c r="ED396" s="75"/>
      <c r="EE396" s="74"/>
      <c r="EF396" s="74"/>
      <c r="EG396" s="74"/>
      <c r="EH396" s="74"/>
      <c r="EI396" s="74"/>
      <c r="EJ396" s="75"/>
      <c r="EK396" s="74"/>
      <c r="EL396" s="74"/>
      <c r="EM396" s="74"/>
      <c r="EN396" s="74"/>
      <c r="EO396" s="143"/>
    </row>
    <row r="397" spans="1:145" ht="14.45" customHeight="1">
      <c r="A397" s="64"/>
      <c r="B397" s="65"/>
      <c r="N397" s="73"/>
      <c r="O397" s="74"/>
      <c r="P397" s="74"/>
      <c r="Q397" s="74"/>
      <c r="R397" s="74"/>
      <c r="S397" s="74"/>
      <c r="T397" s="75"/>
      <c r="U397" s="74"/>
      <c r="V397" s="74"/>
      <c r="W397" s="74"/>
      <c r="X397" s="74"/>
      <c r="Y397" s="74"/>
      <c r="Z397" s="75"/>
      <c r="AA397" s="74"/>
      <c r="AB397" s="74"/>
      <c r="AC397" s="74"/>
      <c r="AD397" s="74"/>
      <c r="AE397" s="143"/>
      <c r="AG397" s="73"/>
      <c r="AH397" s="74"/>
      <c r="AI397" s="74"/>
      <c r="AJ397" s="74"/>
      <c r="AK397" s="74"/>
      <c r="AL397" s="74"/>
      <c r="AM397" s="75"/>
      <c r="AN397" s="74"/>
      <c r="AO397" s="74"/>
      <c r="AP397" s="74"/>
      <c r="AQ397" s="74"/>
      <c r="AR397" s="74"/>
      <c r="AS397" s="75"/>
      <c r="AT397" s="74"/>
      <c r="AU397" s="74"/>
      <c r="AV397" s="74"/>
      <c r="AW397" s="74"/>
      <c r="AX397" s="143"/>
      <c r="AZ397" s="73"/>
      <c r="BA397" s="74"/>
      <c r="BB397" s="74"/>
      <c r="BC397" s="74"/>
      <c r="BD397" s="74"/>
      <c r="BE397" s="74"/>
      <c r="BF397" s="75"/>
      <c r="BG397" s="74"/>
      <c r="BH397" s="74"/>
      <c r="BI397" s="74"/>
      <c r="BJ397" s="74"/>
      <c r="BK397" s="74"/>
      <c r="BL397" s="75"/>
      <c r="BM397" s="74"/>
      <c r="BN397" s="74"/>
      <c r="BO397" s="74"/>
      <c r="BP397" s="74"/>
      <c r="BQ397" s="143"/>
      <c r="BS397" s="73"/>
      <c r="BT397" s="74"/>
      <c r="BU397" s="74"/>
      <c r="BV397" s="74"/>
      <c r="BW397" s="74"/>
      <c r="BX397" s="74"/>
      <c r="BY397" s="75"/>
      <c r="BZ397" s="74"/>
      <c r="CA397" s="74"/>
      <c r="CB397" s="74"/>
      <c r="CC397" s="74"/>
      <c r="CD397" s="74"/>
      <c r="CE397" s="75"/>
      <c r="CF397" s="74"/>
      <c r="CG397" s="74"/>
      <c r="CH397" s="74"/>
      <c r="CI397" s="74"/>
      <c r="CJ397" s="143"/>
      <c r="CL397" s="73"/>
      <c r="CM397" s="74"/>
      <c r="CN397" s="74"/>
      <c r="CO397" s="74"/>
      <c r="CP397" s="74"/>
      <c r="CQ397" s="74"/>
      <c r="CR397" s="75"/>
      <c r="CS397" s="74"/>
      <c r="CT397" s="74"/>
      <c r="CU397" s="74"/>
      <c r="CV397" s="74"/>
      <c r="CW397" s="74"/>
      <c r="CX397" s="75"/>
      <c r="CY397" s="74"/>
      <c r="CZ397" s="74"/>
      <c r="DA397" s="74"/>
      <c r="DB397" s="74"/>
      <c r="DC397" s="143"/>
      <c r="DE397" s="73"/>
      <c r="DF397" s="74"/>
      <c r="DG397" s="74"/>
      <c r="DH397" s="74"/>
      <c r="DI397" s="74"/>
      <c r="DJ397" s="74"/>
      <c r="DK397" s="75"/>
      <c r="DL397" s="74"/>
      <c r="DM397" s="74"/>
      <c r="DN397" s="74"/>
      <c r="DO397" s="74"/>
      <c r="DP397" s="74"/>
      <c r="DQ397" s="75"/>
      <c r="DR397" s="74"/>
      <c r="DS397" s="74"/>
      <c r="DT397" s="74"/>
      <c r="DU397" s="74"/>
      <c r="DV397" s="143"/>
      <c r="DX397" s="73"/>
      <c r="DY397" s="74"/>
      <c r="DZ397" s="74"/>
      <c r="EA397" s="74"/>
      <c r="EB397" s="74"/>
      <c r="EC397" s="74"/>
      <c r="ED397" s="75"/>
      <c r="EE397" s="74"/>
      <c r="EF397" s="74"/>
      <c r="EG397" s="74"/>
      <c r="EH397" s="74"/>
      <c r="EI397" s="74"/>
      <c r="EJ397" s="75"/>
      <c r="EK397" s="74"/>
      <c r="EL397" s="74"/>
      <c r="EM397" s="74"/>
      <c r="EN397" s="74"/>
      <c r="EO397" s="143"/>
    </row>
    <row r="398" spans="1:145" ht="14.45" customHeight="1">
      <c r="A398" s="64"/>
      <c r="B398" s="65"/>
      <c r="N398" s="73"/>
      <c r="O398" s="74"/>
      <c r="P398" s="74"/>
      <c r="Q398" s="74"/>
      <c r="R398" s="74"/>
      <c r="S398" s="74"/>
      <c r="T398" s="75"/>
      <c r="U398" s="74"/>
      <c r="V398" s="74"/>
      <c r="W398" s="74"/>
      <c r="X398" s="74"/>
      <c r="Y398" s="74"/>
      <c r="Z398" s="75"/>
      <c r="AA398" s="74"/>
      <c r="AB398" s="74"/>
      <c r="AC398" s="74"/>
      <c r="AD398" s="74"/>
      <c r="AE398" s="143"/>
      <c r="AG398" s="73"/>
      <c r="AH398" s="74"/>
      <c r="AI398" s="74"/>
      <c r="AJ398" s="74"/>
      <c r="AK398" s="74"/>
      <c r="AL398" s="74"/>
      <c r="AM398" s="75"/>
      <c r="AN398" s="74"/>
      <c r="AO398" s="74"/>
      <c r="AP398" s="74"/>
      <c r="AQ398" s="74"/>
      <c r="AR398" s="74"/>
      <c r="AS398" s="75"/>
      <c r="AT398" s="74"/>
      <c r="AU398" s="74"/>
      <c r="AV398" s="74"/>
      <c r="AW398" s="74"/>
      <c r="AX398" s="143"/>
      <c r="AZ398" s="73"/>
      <c r="BA398" s="74"/>
      <c r="BB398" s="74"/>
      <c r="BC398" s="74"/>
      <c r="BD398" s="74"/>
      <c r="BE398" s="74"/>
      <c r="BF398" s="75"/>
      <c r="BG398" s="74"/>
      <c r="BH398" s="74"/>
      <c r="BI398" s="74"/>
      <c r="BJ398" s="74"/>
      <c r="BK398" s="74"/>
      <c r="BL398" s="75"/>
      <c r="BM398" s="74"/>
      <c r="BN398" s="74"/>
      <c r="BO398" s="74"/>
      <c r="BP398" s="74"/>
      <c r="BQ398" s="143"/>
      <c r="BS398" s="73"/>
      <c r="BT398" s="74"/>
      <c r="BU398" s="74"/>
      <c r="BV398" s="74"/>
      <c r="BW398" s="74"/>
      <c r="BX398" s="74"/>
      <c r="BY398" s="75"/>
      <c r="BZ398" s="74"/>
      <c r="CA398" s="74"/>
      <c r="CB398" s="74"/>
      <c r="CC398" s="74"/>
      <c r="CD398" s="74"/>
      <c r="CE398" s="75"/>
      <c r="CF398" s="74"/>
      <c r="CG398" s="74"/>
      <c r="CH398" s="74"/>
      <c r="CI398" s="74"/>
      <c r="CJ398" s="143"/>
      <c r="CL398" s="73"/>
      <c r="CM398" s="74"/>
      <c r="CN398" s="74"/>
      <c r="CO398" s="74"/>
      <c r="CP398" s="74"/>
      <c r="CQ398" s="74"/>
      <c r="CR398" s="75"/>
      <c r="CS398" s="74"/>
      <c r="CT398" s="74"/>
      <c r="CU398" s="74"/>
      <c r="CV398" s="74"/>
      <c r="CW398" s="74"/>
      <c r="CX398" s="75"/>
      <c r="CY398" s="74"/>
      <c r="CZ398" s="74"/>
      <c r="DA398" s="74"/>
      <c r="DB398" s="74"/>
      <c r="DC398" s="143"/>
      <c r="DE398" s="73"/>
      <c r="DF398" s="74"/>
      <c r="DG398" s="74"/>
      <c r="DH398" s="74"/>
      <c r="DI398" s="74"/>
      <c r="DJ398" s="74"/>
      <c r="DK398" s="75"/>
      <c r="DL398" s="74"/>
      <c r="DM398" s="74"/>
      <c r="DN398" s="74"/>
      <c r="DO398" s="74"/>
      <c r="DP398" s="74"/>
      <c r="DQ398" s="75"/>
      <c r="DR398" s="74"/>
      <c r="DS398" s="74"/>
      <c r="DT398" s="74"/>
      <c r="DU398" s="74"/>
      <c r="DV398" s="143"/>
      <c r="DX398" s="73"/>
      <c r="DY398" s="74"/>
      <c r="DZ398" s="74"/>
      <c r="EA398" s="74"/>
      <c r="EB398" s="74"/>
      <c r="EC398" s="74"/>
      <c r="ED398" s="75"/>
      <c r="EE398" s="74"/>
      <c r="EF398" s="74"/>
      <c r="EG398" s="74"/>
      <c r="EH398" s="74"/>
      <c r="EI398" s="74"/>
      <c r="EJ398" s="75"/>
      <c r="EK398" s="74"/>
      <c r="EL398" s="74"/>
      <c r="EM398" s="74"/>
      <c r="EN398" s="74"/>
      <c r="EO398" s="143"/>
    </row>
    <row r="399" spans="1:145" ht="14.45" customHeight="1">
      <c r="A399" s="64"/>
      <c r="B399" s="65"/>
      <c r="N399" s="73"/>
      <c r="O399" s="74"/>
      <c r="P399" s="74"/>
      <c r="Q399" s="74"/>
      <c r="R399" s="74"/>
      <c r="S399" s="74"/>
      <c r="T399" s="75"/>
      <c r="U399" s="74"/>
      <c r="V399" s="74"/>
      <c r="W399" s="74"/>
      <c r="X399" s="74"/>
      <c r="Y399" s="74"/>
      <c r="Z399" s="75"/>
      <c r="AA399" s="74"/>
      <c r="AB399" s="74"/>
      <c r="AC399" s="74"/>
      <c r="AD399" s="74"/>
      <c r="AE399" s="143"/>
      <c r="AG399" s="73"/>
      <c r="AH399" s="74"/>
      <c r="AI399" s="74"/>
      <c r="AJ399" s="74"/>
      <c r="AK399" s="74"/>
      <c r="AL399" s="74"/>
      <c r="AM399" s="75"/>
      <c r="AN399" s="74"/>
      <c r="AO399" s="74"/>
      <c r="AP399" s="74"/>
      <c r="AQ399" s="74"/>
      <c r="AR399" s="74"/>
      <c r="AS399" s="75"/>
      <c r="AT399" s="74"/>
      <c r="AU399" s="74"/>
      <c r="AV399" s="74"/>
      <c r="AW399" s="74"/>
      <c r="AX399" s="143"/>
      <c r="AZ399" s="73"/>
      <c r="BA399" s="74"/>
      <c r="BB399" s="74"/>
      <c r="BC399" s="74"/>
      <c r="BD399" s="74"/>
      <c r="BE399" s="74"/>
      <c r="BF399" s="75"/>
      <c r="BG399" s="74"/>
      <c r="BH399" s="74"/>
      <c r="BI399" s="74"/>
      <c r="BJ399" s="74"/>
      <c r="BK399" s="74"/>
      <c r="BL399" s="75"/>
      <c r="BM399" s="74"/>
      <c r="BN399" s="74"/>
      <c r="BO399" s="74"/>
      <c r="BP399" s="74"/>
      <c r="BQ399" s="143"/>
      <c r="BS399" s="73"/>
      <c r="BT399" s="74"/>
      <c r="BU399" s="74"/>
      <c r="BV399" s="74"/>
      <c r="BW399" s="74"/>
      <c r="BX399" s="74"/>
      <c r="BY399" s="75"/>
      <c r="BZ399" s="74"/>
      <c r="CA399" s="74"/>
      <c r="CB399" s="74"/>
      <c r="CC399" s="74"/>
      <c r="CD399" s="74"/>
      <c r="CE399" s="75"/>
      <c r="CF399" s="74"/>
      <c r="CG399" s="74"/>
      <c r="CH399" s="74"/>
      <c r="CI399" s="74"/>
      <c r="CJ399" s="143"/>
      <c r="CL399" s="73"/>
      <c r="CM399" s="74"/>
      <c r="CN399" s="74"/>
      <c r="CO399" s="74"/>
      <c r="CP399" s="74"/>
      <c r="CQ399" s="74"/>
      <c r="CR399" s="75"/>
      <c r="CS399" s="74"/>
      <c r="CT399" s="74"/>
      <c r="CU399" s="74"/>
      <c r="CV399" s="74"/>
      <c r="CW399" s="74"/>
      <c r="CX399" s="75"/>
      <c r="CY399" s="74"/>
      <c r="CZ399" s="74"/>
      <c r="DA399" s="74"/>
      <c r="DB399" s="74"/>
      <c r="DC399" s="143"/>
      <c r="DE399" s="73"/>
      <c r="DF399" s="74"/>
      <c r="DG399" s="74"/>
      <c r="DH399" s="74"/>
      <c r="DI399" s="74"/>
      <c r="DJ399" s="74"/>
      <c r="DK399" s="75"/>
      <c r="DL399" s="74"/>
      <c r="DM399" s="74"/>
      <c r="DN399" s="74"/>
      <c r="DO399" s="74"/>
      <c r="DP399" s="74"/>
      <c r="DQ399" s="75"/>
      <c r="DR399" s="74"/>
      <c r="DS399" s="74"/>
      <c r="DT399" s="74"/>
      <c r="DU399" s="74"/>
      <c r="DV399" s="143"/>
      <c r="DX399" s="73"/>
      <c r="DY399" s="74"/>
      <c r="DZ399" s="74"/>
      <c r="EA399" s="74"/>
      <c r="EB399" s="74"/>
      <c r="EC399" s="74"/>
      <c r="ED399" s="75"/>
      <c r="EE399" s="74"/>
      <c r="EF399" s="74"/>
      <c r="EG399" s="74"/>
      <c r="EH399" s="74"/>
      <c r="EI399" s="74"/>
      <c r="EJ399" s="75"/>
      <c r="EK399" s="74"/>
      <c r="EL399" s="74"/>
      <c r="EM399" s="74"/>
      <c r="EN399" s="74"/>
      <c r="EO399" s="143"/>
    </row>
    <row r="400" spans="1:145" ht="14.45" customHeight="1">
      <c r="A400" s="64"/>
      <c r="B400" s="65"/>
      <c r="N400" s="73"/>
      <c r="O400" s="74"/>
      <c r="P400" s="74"/>
      <c r="Q400" s="74"/>
      <c r="R400" s="74"/>
      <c r="S400" s="74"/>
      <c r="T400" s="75"/>
      <c r="U400" s="74"/>
      <c r="V400" s="74"/>
      <c r="W400" s="74"/>
      <c r="X400" s="74"/>
      <c r="Y400" s="74"/>
      <c r="Z400" s="75"/>
      <c r="AA400" s="74"/>
      <c r="AB400" s="74"/>
      <c r="AC400" s="74"/>
      <c r="AD400" s="74"/>
      <c r="AE400" s="143"/>
      <c r="AG400" s="73"/>
      <c r="AH400" s="74"/>
      <c r="AI400" s="74"/>
      <c r="AJ400" s="74"/>
      <c r="AK400" s="74"/>
      <c r="AL400" s="74"/>
      <c r="AM400" s="75"/>
      <c r="AN400" s="74"/>
      <c r="AO400" s="74"/>
      <c r="AP400" s="74"/>
      <c r="AQ400" s="74"/>
      <c r="AR400" s="74"/>
      <c r="AS400" s="75"/>
      <c r="AT400" s="74"/>
      <c r="AU400" s="74"/>
      <c r="AV400" s="74"/>
      <c r="AW400" s="74"/>
      <c r="AX400" s="143"/>
      <c r="AZ400" s="73"/>
      <c r="BA400" s="74"/>
      <c r="BB400" s="74"/>
      <c r="BC400" s="74"/>
      <c r="BD400" s="74"/>
      <c r="BE400" s="74"/>
      <c r="BF400" s="75"/>
      <c r="BG400" s="74"/>
      <c r="BH400" s="74"/>
      <c r="BI400" s="74"/>
      <c r="BJ400" s="74"/>
      <c r="BK400" s="74"/>
      <c r="BL400" s="75"/>
      <c r="BM400" s="74"/>
      <c r="BN400" s="74"/>
      <c r="BO400" s="74"/>
      <c r="BP400" s="74"/>
      <c r="BQ400" s="143"/>
      <c r="BS400" s="73"/>
      <c r="BT400" s="74"/>
      <c r="BU400" s="74"/>
      <c r="BV400" s="74"/>
      <c r="BW400" s="74"/>
      <c r="BX400" s="74"/>
      <c r="BY400" s="75"/>
      <c r="BZ400" s="74"/>
      <c r="CA400" s="74"/>
      <c r="CB400" s="74"/>
      <c r="CC400" s="74"/>
      <c r="CD400" s="74"/>
      <c r="CE400" s="75"/>
      <c r="CF400" s="74"/>
      <c r="CG400" s="74"/>
      <c r="CH400" s="74"/>
      <c r="CI400" s="74"/>
      <c r="CJ400" s="143"/>
      <c r="CL400" s="73"/>
      <c r="CM400" s="74"/>
      <c r="CN400" s="74"/>
      <c r="CO400" s="74"/>
      <c r="CP400" s="74"/>
      <c r="CQ400" s="74"/>
      <c r="CR400" s="75"/>
      <c r="CS400" s="74"/>
      <c r="CT400" s="74"/>
      <c r="CU400" s="74"/>
      <c r="CV400" s="74"/>
      <c r="CW400" s="74"/>
      <c r="CX400" s="75"/>
      <c r="CY400" s="74"/>
      <c r="CZ400" s="74"/>
      <c r="DA400" s="74"/>
      <c r="DB400" s="74"/>
      <c r="DC400" s="143"/>
      <c r="DE400" s="73"/>
      <c r="DF400" s="74"/>
      <c r="DG400" s="74"/>
      <c r="DH400" s="74"/>
      <c r="DI400" s="74"/>
      <c r="DJ400" s="74"/>
      <c r="DK400" s="75"/>
      <c r="DL400" s="74"/>
      <c r="DM400" s="74"/>
      <c r="DN400" s="74"/>
      <c r="DO400" s="74"/>
      <c r="DP400" s="74"/>
      <c r="DQ400" s="75"/>
      <c r="DR400" s="74"/>
      <c r="DS400" s="74"/>
      <c r="DT400" s="74"/>
      <c r="DU400" s="74"/>
      <c r="DV400" s="143"/>
      <c r="DX400" s="73"/>
      <c r="DY400" s="74"/>
      <c r="DZ400" s="74"/>
      <c r="EA400" s="74"/>
      <c r="EB400" s="74"/>
      <c r="EC400" s="74"/>
      <c r="ED400" s="75"/>
      <c r="EE400" s="74"/>
      <c r="EF400" s="74"/>
      <c r="EG400" s="74"/>
      <c r="EH400" s="74"/>
      <c r="EI400" s="74"/>
      <c r="EJ400" s="75"/>
      <c r="EK400" s="74"/>
      <c r="EL400" s="74"/>
      <c r="EM400" s="74"/>
      <c r="EN400" s="74"/>
      <c r="EO400" s="143"/>
    </row>
    <row r="401" spans="1:145" ht="14.45" customHeight="1">
      <c r="A401" s="64"/>
      <c r="B401" s="65"/>
      <c r="N401" s="73"/>
      <c r="O401" s="74"/>
      <c r="P401" s="74"/>
      <c r="Q401" s="74"/>
      <c r="R401" s="74"/>
      <c r="S401" s="74"/>
      <c r="T401" s="75"/>
      <c r="U401" s="74"/>
      <c r="V401" s="74"/>
      <c r="W401" s="74"/>
      <c r="X401" s="74"/>
      <c r="Y401" s="74"/>
      <c r="Z401" s="75"/>
      <c r="AA401" s="74"/>
      <c r="AB401" s="74"/>
      <c r="AC401" s="74"/>
      <c r="AD401" s="74"/>
      <c r="AE401" s="143"/>
      <c r="AG401" s="73"/>
      <c r="AH401" s="74"/>
      <c r="AI401" s="74"/>
      <c r="AJ401" s="74"/>
      <c r="AK401" s="74"/>
      <c r="AL401" s="74"/>
      <c r="AM401" s="75"/>
      <c r="AN401" s="74"/>
      <c r="AO401" s="74"/>
      <c r="AP401" s="74"/>
      <c r="AQ401" s="74"/>
      <c r="AR401" s="74"/>
      <c r="AS401" s="75"/>
      <c r="AT401" s="74"/>
      <c r="AU401" s="74"/>
      <c r="AV401" s="74"/>
      <c r="AW401" s="74"/>
      <c r="AX401" s="143"/>
      <c r="AZ401" s="73"/>
      <c r="BA401" s="74"/>
      <c r="BB401" s="74"/>
      <c r="BC401" s="74"/>
      <c r="BD401" s="74"/>
      <c r="BE401" s="74"/>
      <c r="BF401" s="75"/>
      <c r="BG401" s="74"/>
      <c r="BH401" s="74"/>
      <c r="BI401" s="74"/>
      <c r="BJ401" s="74"/>
      <c r="BK401" s="74"/>
      <c r="BL401" s="75"/>
      <c r="BM401" s="74"/>
      <c r="BN401" s="74"/>
      <c r="BO401" s="74"/>
      <c r="BP401" s="74"/>
      <c r="BQ401" s="143"/>
      <c r="BS401" s="73"/>
      <c r="BT401" s="74"/>
      <c r="BU401" s="74"/>
      <c r="BV401" s="74"/>
      <c r="BW401" s="74"/>
      <c r="BX401" s="74"/>
      <c r="BY401" s="75"/>
      <c r="BZ401" s="74"/>
      <c r="CA401" s="74"/>
      <c r="CB401" s="74"/>
      <c r="CC401" s="74"/>
      <c r="CD401" s="74"/>
      <c r="CE401" s="75"/>
      <c r="CF401" s="74"/>
      <c r="CG401" s="74"/>
      <c r="CH401" s="74"/>
      <c r="CI401" s="74"/>
      <c r="CJ401" s="143"/>
      <c r="CL401" s="73"/>
      <c r="CM401" s="74"/>
      <c r="CN401" s="74"/>
      <c r="CO401" s="74"/>
      <c r="CP401" s="74"/>
      <c r="CQ401" s="74"/>
      <c r="CR401" s="75"/>
      <c r="CS401" s="74"/>
      <c r="CT401" s="74"/>
      <c r="CU401" s="74"/>
      <c r="CV401" s="74"/>
      <c r="CW401" s="74"/>
      <c r="CX401" s="75"/>
      <c r="CY401" s="74"/>
      <c r="CZ401" s="74"/>
      <c r="DA401" s="74"/>
      <c r="DB401" s="74"/>
      <c r="DC401" s="143"/>
      <c r="DE401" s="73"/>
      <c r="DF401" s="74"/>
      <c r="DG401" s="74"/>
      <c r="DH401" s="74"/>
      <c r="DI401" s="74"/>
      <c r="DJ401" s="74"/>
      <c r="DK401" s="75"/>
      <c r="DL401" s="74"/>
      <c r="DM401" s="74"/>
      <c r="DN401" s="74"/>
      <c r="DO401" s="74"/>
      <c r="DP401" s="74"/>
      <c r="DQ401" s="75"/>
      <c r="DR401" s="74"/>
      <c r="DS401" s="74"/>
      <c r="DT401" s="74"/>
      <c r="DU401" s="74"/>
      <c r="DV401" s="143"/>
      <c r="DX401" s="73"/>
      <c r="DY401" s="74"/>
      <c r="DZ401" s="74"/>
      <c r="EA401" s="74"/>
      <c r="EB401" s="74"/>
      <c r="EC401" s="74"/>
      <c r="ED401" s="75"/>
      <c r="EE401" s="74"/>
      <c r="EF401" s="74"/>
      <c r="EG401" s="74"/>
      <c r="EH401" s="74"/>
      <c r="EI401" s="74"/>
      <c r="EJ401" s="75"/>
      <c r="EK401" s="74"/>
      <c r="EL401" s="74"/>
      <c r="EM401" s="74"/>
      <c r="EN401" s="74"/>
      <c r="EO401" s="143"/>
    </row>
    <row r="402" spans="1:145" ht="14.45" customHeight="1">
      <c r="A402" s="64"/>
      <c r="B402" s="65"/>
      <c r="N402" s="73"/>
      <c r="O402" s="74"/>
      <c r="P402" s="74"/>
      <c r="Q402" s="74"/>
      <c r="R402" s="74"/>
      <c r="S402" s="74"/>
      <c r="T402" s="75"/>
      <c r="U402" s="74"/>
      <c r="V402" s="74"/>
      <c r="W402" s="74"/>
      <c r="X402" s="74"/>
      <c r="Y402" s="74"/>
      <c r="Z402" s="75"/>
      <c r="AA402" s="74"/>
      <c r="AB402" s="74"/>
      <c r="AC402" s="74"/>
      <c r="AD402" s="74"/>
      <c r="AE402" s="143"/>
      <c r="AG402" s="73"/>
      <c r="AH402" s="74"/>
      <c r="AI402" s="74"/>
      <c r="AJ402" s="74"/>
      <c r="AK402" s="74"/>
      <c r="AL402" s="74"/>
      <c r="AM402" s="75"/>
      <c r="AN402" s="74"/>
      <c r="AO402" s="74"/>
      <c r="AP402" s="74"/>
      <c r="AQ402" s="74"/>
      <c r="AR402" s="74"/>
      <c r="AS402" s="75"/>
      <c r="AT402" s="74"/>
      <c r="AU402" s="74"/>
      <c r="AV402" s="74"/>
      <c r="AW402" s="74"/>
      <c r="AX402" s="143"/>
      <c r="AZ402" s="73"/>
      <c r="BA402" s="74"/>
      <c r="BB402" s="74"/>
      <c r="BC402" s="74"/>
      <c r="BD402" s="74"/>
      <c r="BE402" s="74"/>
      <c r="BF402" s="75"/>
      <c r="BG402" s="74"/>
      <c r="BH402" s="74"/>
      <c r="BI402" s="74"/>
      <c r="BJ402" s="74"/>
      <c r="BK402" s="74"/>
      <c r="BL402" s="75"/>
      <c r="BM402" s="74"/>
      <c r="BN402" s="74"/>
      <c r="BO402" s="74"/>
      <c r="BP402" s="74"/>
      <c r="BQ402" s="143"/>
      <c r="BS402" s="73"/>
      <c r="BT402" s="74"/>
      <c r="BU402" s="74"/>
      <c r="BV402" s="74"/>
      <c r="BW402" s="74"/>
      <c r="BX402" s="74"/>
      <c r="BY402" s="75"/>
      <c r="BZ402" s="74"/>
      <c r="CA402" s="74"/>
      <c r="CB402" s="74"/>
      <c r="CC402" s="74"/>
      <c r="CD402" s="74"/>
      <c r="CE402" s="75"/>
      <c r="CF402" s="74"/>
      <c r="CG402" s="74"/>
      <c r="CH402" s="74"/>
      <c r="CI402" s="74"/>
      <c r="CJ402" s="143"/>
      <c r="CL402" s="73"/>
      <c r="CM402" s="74"/>
      <c r="CN402" s="74"/>
      <c r="CO402" s="74"/>
      <c r="CP402" s="74"/>
      <c r="CQ402" s="74"/>
      <c r="CR402" s="75"/>
      <c r="CS402" s="74"/>
      <c r="CT402" s="74"/>
      <c r="CU402" s="74"/>
      <c r="CV402" s="74"/>
      <c r="CW402" s="74"/>
      <c r="CX402" s="75"/>
      <c r="CY402" s="74"/>
      <c r="CZ402" s="74"/>
      <c r="DA402" s="74"/>
      <c r="DB402" s="74"/>
      <c r="DC402" s="143"/>
      <c r="DE402" s="73"/>
      <c r="DF402" s="74"/>
      <c r="DG402" s="74"/>
      <c r="DH402" s="74"/>
      <c r="DI402" s="74"/>
      <c r="DJ402" s="74"/>
      <c r="DK402" s="75"/>
      <c r="DL402" s="74"/>
      <c r="DM402" s="74"/>
      <c r="DN402" s="74"/>
      <c r="DO402" s="74"/>
      <c r="DP402" s="74"/>
      <c r="DQ402" s="75"/>
      <c r="DR402" s="74"/>
      <c r="DS402" s="74"/>
      <c r="DT402" s="74"/>
      <c r="DU402" s="74"/>
      <c r="DV402" s="143"/>
      <c r="DX402" s="73"/>
      <c r="DY402" s="74"/>
      <c r="DZ402" s="74"/>
      <c r="EA402" s="74"/>
      <c r="EB402" s="74"/>
      <c r="EC402" s="74"/>
      <c r="ED402" s="75"/>
      <c r="EE402" s="74"/>
      <c r="EF402" s="74"/>
      <c r="EG402" s="74"/>
      <c r="EH402" s="74"/>
      <c r="EI402" s="74"/>
      <c r="EJ402" s="75"/>
      <c r="EK402" s="74"/>
      <c r="EL402" s="74"/>
      <c r="EM402" s="74"/>
      <c r="EN402" s="74"/>
      <c r="EO402" s="143"/>
    </row>
    <row r="403" spans="1:145" ht="14.45" customHeight="1">
      <c r="A403" s="64"/>
      <c r="B403" s="65"/>
      <c r="N403" s="73"/>
      <c r="O403" s="74"/>
      <c r="P403" s="74"/>
      <c r="Q403" s="74"/>
      <c r="R403" s="74"/>
      <c r="S403" s="74"/>
      <c r="T403" s="75"/>
      <c r="U403" s="74"/>
      <c r="V403" s="74"/>
      <c r="W403" s="74"/>
      <c r="X403" s="74"/>
      <c r="Y403" s="74"/>
      <c r="Z403" s="75"/>
      <c r="AA403" s="74"/>
      <c r="AB403" s="74"/>
      <c r="AC403" s="74"/>
      <c r="AD403" s="74"/>
      <c r="AE403" s="143"/>
      <c r="AG403" s="73"/>
      <c r="AH403" s="74"/>
      <c r="AI403" s="74"/>
      <c r="AJ403" s="74"/>
      <c r="AK403" s="74"/>
      <c r="AL403" s="74"/>
      <c r="AM403" s="75"/>
      <c r="AN403" s="74"/>
      <c r="AO403" s="74"/>
      <c r="AP403" s="74"/>
      <c r="AQ403" s="74"/>
      <c r="AR403" s="74"/>
      <c r="AS403" s="75"/>
      <c r="AT403" s="74"/>
      <c r="AU403" s="74"/>
      <c r="AV403" s="74"/>
      <c r="AW403" s="74"/>
      <c r="AX403" s="143"/>
      <c r="AZ403" s="73"/>
      <c r="BA403" s="74"/>
      <c r="BB403" s="74"/>
      <c r="BC403" s="74"/>
      <c r="BD403" s="74"/>
      <c r="BE403" s="74"/>
      <c r="BF403" s="75"/>
      <c r="BG403" s="74"/>
      <c r="BH403" s="74"/>
      <c r="BI403" s="74"/>
      <c r="BJ403" s="74"/>
      <c r="BK403" s="74"/>
      <c r="BL403" s="75"/>
      <c r="BM403" s="74"/>
      <c r="BN403" s="74"/>
      <c r="BO403" s="74"/>
      <c r="BP403" s="74"/>
      <c r="BQ403" s="143"/>
      <c r="BS403" s="73"/>
      <c r="BT403" s="74"/>
      <c r="BU403" s="74"/>
      <c r="BV403" s="74"/>
      <c r="BW403" s="74"/>
      <c r="BX403" s="74"/>
      <c r="BY403" s="75"/>
      <c r="BZ403" s="74"/>
      <c r="CA403" s="74"/>
      <c r="CB403" s="74"/>
      <c r="CC403" s="74"/>
      <c r="CD403" s="74"/>
      <c r="CE403" s="75"/>
      <c r="CF403" s="74"/>
      <c r="CG403" s="74"/>
      <c r="CH403" s="74"/>
      <c r="CI403" s="74"/>
      <c r="CJ403" s="143"/>
      <c r="CL403" s="73"/>
      <c r="CM403" s="74"/>
      <c r="CN403" s="74"/>
      <c r="CO403" s="74"/>
      <c r="CP403" s="74"/>
      <c r="CQ403" s="74"/>
      <c r="CR403" s="75"/>
      <c r="CS403" s="74"/>
      <c r="CT403" s="74"/>
      <c r="CU403" s="74"/>
      <c r="CV403" s="74"/>
      <c r="CW403" s="74"/>
      <c r="CX403" s="75"/>
      <c r="CY403" s="74"/>
      <c r="CZ403" s="74"/>
      <c r="DA403" s="74"/>
      <c r="DB403" s="74"/>
      <c r="DC403" s="143"/>
      <c r="DE403" s="73"/>
      <c r="DF403" s="74"/>
      <c r="DG403" s="74"/>
      <c r="DH403" s="74"/>
      <c r="DI403" s="74"/>
      <c r="DJ403" s="74"/>
      <c r="DK403" s="75"/>
      <c r="DL403" s="74"/>
      <c r="DM403" s="74"/>
      <c r="DN403" s="74"/>
      <c r="DO403" s="74"/>
      <c r="DP403" s="74"/>
      <c r="DQ403" s="75"/>
      <c r="DR403" s="74"/>
      <c r="DS403" s="74"/>
      <c r="DT403" s="74"/>
      <c r="DU403" s="74"/>
      <c r="DV403" s="143"/>
      <c r="DX403" s="73"/>
      <c r="DY403" s="74"/>
      <c r="DZ403" s="74"/>
      <c r="EA403" s="74"/>
      <c r="EB403" s="74"/>
      <c r="EC403" s="74"/>
      <c r="ED403" s="75"/>
      <c r="EE403" s="74"/>
      <c r="EF403" s="74"/>
      <c r="EG403" s="74"/>
      <c r="EH403" s="74"/>
      <c r="EI403" s="74"/>
      <c r="EJ403" s="75"/>
      <c r="EK403" s="74"/>
      <c r="EL403" s="74"/>
      <c r="EM403" s="74"/>
      <c r="EN403" s="74"/>
      <c r="EO403" s="143"/>
    </row>
    <row r="404" spans="1:145" ht="14.45" customHeight="1">
      <c r="A404" s="64"/>
      <c r="B404" s="65"/>
      <c r="N404" s="73"/>
      <c r="O404" s="74"/>
      <c r="P404" s="74"/>
      <c r="Q404" s="74"/>
      <c r="R404" s="74"/>
      <c r="S404" s="74"/>
      <c r="T404" s="75"/>
      <c r="U404" s="74"/>
      <c r="V404" s="74"/>
      <c r="W404" s="74"/>
      <c r="X404" s="74"/>
      <c r="Y404" s="74"/>
      <c r="Z404" s="75"/>
      <c r="AA404" s="74"/>
      <c r="AB404" s="74"/>
      <c r="AC404" s="74"/>
      <c r="AD404" s="74"/>
      <c r="AE404" s="143"/>
      <c r="AG404" s="73"/>
      <c r="AH404" s="74"/>
      <c r="AI404" s="74"/>
      <c r="AJ404" s="74"/>
      <c r="AK404" s="74"/>
      <c r="AL404" s="74"/>
      <c r="AM404" s="75"/>
      <c r="AN404" s="74"/>
      <c r="AO404" s="74"/>
      <c r="AP404" s="74"/>
      <c r="AQ404" s="74"/>
      <c r="AR404" s="74"/>
      <c r="AS404" s="75"/>
      <c r="AT404" s="74"/>
      <c r="AU404" s="74"/>
      <c r="AV404" s="74"/>
      <c r="AW404" s="74"/>
      <c r="AX404" s="143"/>
      <c r="AZ404" s="73"/>
      <c r="BA404" s="74"/>
      <c r="BB404" s="74"/>
      <c r="BC404" s="74"/>
      <c r="BD404" s="74"/>
      <c r="BE404" s="74"/>
      <c r="BF404" s="75"/>
      <c r="BG404" s="74"/>
      <c r="BH404" s="74"/>
      <c r="BI404" s="74"/>
      <c r="BJ404" s="74"/>
      <c r="BK404" s="74"/>
      <c r="BL404" s="75"/>
      <c r="BM404" s="74"/>
      <c r="BN404" s="74"/>
      <c r="BO404" s="74"/>
      <c r="BP404" s="74"/>
      <c r="BQ404" s="143"/>
      <c r="BS404" s="73"/>
      <c r="BT404" s="74"/>
      <c r="BU404" s="74"/>
      <c r="BV404" s="74"/>
      <c r="BW404" s="74"/>
      <c r="BX404" s="74"/>
      <c r="BY404" s="75"/>
      <c r="BZ404" s="74"/>
      <c r="CA404" s="74"/>
      <c r="CB404" s="74"/>
      <c r="CC404" s="74"/>
      <c r="CD404" s="74"/>
      <c r="CE404" s="75"/>
      <c r="CF404" s="74"/>
      <c r="CG404" s="74"/>
      <c r="CH404" s="74"/>
      <c r="CI404" s="74"/>
      <c r="CJ404" s="143"/>
      <c r="CL404" s="73"/>
      <c r="CM404" s="74"/>
      <c r="CN404" s="74"/>
      <c r="CO404" s="74"/>
      <c r="CP404" s="74"/>
      <c r="CQ404" s="74"/>
      <c r="CR404" s="75"/>
      <c r="CS404" s="74"/>
      <c r="CT404" s="74"/>
      <c r="CU404" s="74"/>
      <c r="CV404" s="74"/>
      <c r="CW404" s="74"/>
      <c r="CX404" s="75"/>
      <c r="CY404" s="74"/>
      <c r="CZ404" s="74"/>
      <c r="DA404" s="74"/>
      <c r="DB404" s="74"/>
      <c r="DC404" s="143"/>
      <c r="DE404" s="73"/>
      <c r="DF404" s="74"/>
      <c r="DG404" s="74"/>
      <c r="DH404" s="74"/>
      <c r="DI404" s="74"/>
      <c r="DJ404" s="74"/>
      <c r="DK404" s="75"/>
      <c r="DL404" s="74"/>
      <c r="DM404" s="74"/>
      <c r="DN404" s="74"/>
      <c r="DO404" s="74"/>
      <c r="DP404" s="74"/>
      <c r="DQ404" s="75"/>
      <c r="DR404" s="74"/>
      <c r="DS404" s="74"/>
      <c r="DT404" s="74"/>
      <c r="DU404" s="74"/>
      <c r="DV404" s="143"/>
      <c r="DX404" s="73"/>
      <c r="DY404" s="74"/>
      <c r="DZ404" s="74"/>
      <c r="EA404" s="74"/>
      <c r="EB404" s="74"/>
      <c r="EC404" s="74"/>
      <c r="ED404" s="75"/>
      <c r="EE404" s="74"/>
      <c r="EF404" s="74"/>
      <c r="EG404" s="74"/>
      <c r="EH404" s="74"/>
      <c r="EI404" s="74"/>
      <c r="EJ404" s="75"/>
      <c r="EK404" s="74"/>
      <c r="EL404" s="74"/>
      <c r="EM404" s="74"/>
      <c r="EN404" s="74"/>
      <c r="EO404" s="143"/>
    </row>
    <row r="405" spans="1:145" ht="14.45" customHeight="1">
      <c r="A405" s="64"/>
      <c r="B405" s="65"/>
      <c r="N405" s="73"/>
      <c r="O405" s="74"/>
      <c r="P405" s="74"/>
      <c r="Q405" s="74"/>
      <c r="R405" s="74"/>
      <c r="S405" s="74"/>
      <c r="T405" s="75"/>
      <c r="U405" s="74"/>
      <c r="V405" s="74"/>
      <c r="W405" s="74"/>
      <c r="X405" s="74"/>
      <c r="Y405" s="74"/>
      <c r="Z405" s="75"/>
      <c r="AA405" s="74"/>
      <c r="AB405" s="74"/>
      <c r="AC405" s="74"/>
      <c r="AD405" s="74"/>
      <c r="AE405" s="143"/>
      <c r="AG405" s="73"/>
      <c r="AH405" s="74"/>
      <c r="AI405" s="74"/>
      <c r="AJ405" s="74"/>
      <c r="AK405" s="74"/>
      <c r="AL405" s="74"/>
      <c r="AM405" s="75"/>
      <c r="AN405" s="74"/>
      <c r="AO405" s="74"/>
      <c r="AP405" s="74"/>
      <c r="AQ405" s="74"/>
      <c r="AR405" s="74"/>
      <c r="AS405" s="75"/>
      <c r="AT405" s="74"/>
      <c r="AU405" s="74"/>
      <c r="AV405" s="74"/>
      <c r="AW405" s="74"/>
      <c r="AX405" s="143"/>
      <c r="AZ405" s="73"/>
      <c r="BA405" s="74"/>
      <c r="BB405" s="74"/>
      <c r="BC405" s="74"/>
      <c r="BD405" s="74"/>
      <c r="BE405" s="74"/>
      <c r="BF405" s="75"/>
      <c r="BG405" s="74"/>
      <c r="BH405" s="74"/>
      <c r="BI405" s="74"/>
      <c r="BJ405" s="74"/>
      <c r="BK405" s="74"/>
      <c r="BL405" s="75"/>
      <c r="BM405" s="74"/>
      <c r="BN405" s="74"/>
      <c r="BO405" s="74"/>
      <c r="BP405" s="74"/>
      <c r="BQ405" s="143"/>
      <c r="BS405" s="73"/>
      <c r="BT405" s="74"/>
      <c r="BU405" s="74"/>
      <c r="BV405" s="74"/>
      <c r="BW405" s="74"/>
      <c r="BX405" s="74"/>
      <c r="BY405" s="75"/>
      <c r="BZ405" s="74"/>
      <c r="CA405" s="74"/>
      <c r="CB405" s="74"/>
      <c r="CC405" s="74"/>
      <c r="CD405" s="74"/>
      <c r="CE405" s="75"/>
      <c r="CF405" s="74"/>
      <c r="CG405" s="74"/>
      <c r="CH405" s="74"/>
      <c r="CI405" s="74"/>
      <c r="CJ405" s="143"/>
      <c r="CL405" s="73"/>
      <c r="CM405" s="74"/>
      <c r="CN405" s="74"/>
      <c r="CO405" s="74"/>
      <c r="CP405" s="74"/>
      <c r="CQ405" s="74"/>
      <c r="CR405" s="75"/>
      <c r="CS405" s="74"/>
      <c r="CT405" s="74"/>
      <c r="CU405" s="74"/>
      <c r="CV405" s="74"/>
      <c r="CW405" s="74"/>
      <c r="CX405" s="75"/>
      <c r="CY405" s="74"/>
      <c r="CZ405" s="74"/>
      <c r="DA405" s="74"/>
      <c r="DB405" s="74"/>
      <c r="DC405" s="143"/>
      <c r="DE405" s="73"/>
      <c r="DF405" s="74"/>
      <c r="DG405" s="74"/>
      <c r="DH405" s="74"/>
      <c r="DI405" s="74"/>
      <c r="DJ405" s="74"/>
      <c r="DK405" s="75"/>
      <c r="DL405" s="74"/>
      <c r="DM405" s="74"/>
      <c r="DN405" s="74"/>
      <c r="DO405" s="74"/>
      <c r="DP405" s="74"/>
      <c r="DQ405" s="75"/>
      <c r="DR405" s="74"/>
      <c r="DS405" s="74"/>
      <c r="DT405" s="74"/>
      <c r="DU405" s="74"/>
      <c r="DV405" s="143"/>
      <c r="DX405" s="73"/>
      <c r="DY405" s="74"/>
      <c r="DZ405" s="74"/>
      <c r="EA405" s="74"/>
      <c r="EB405" s="74"/>
      <c r="EC405" s="74"/>
      <c r="ED405" s="75"/>
      <c r="EE405" s="74"/>
      <c r="EF405" s="74"/>
      <c r="EG405" s="74"/>
      <c r="EH405" s="74"/>
      <c r="EI405" s="74"/>
      <c r="EJ405" s="75"/>
      <c r="EK405" s="74"/>
      <c r="EL405" s="74"/>
      <c r="EM405" s="74"/>
      <c r="EN405" s="74"/>
      <c r="EO405" s="143"/>
    </row>
    <row r="406" spans="1:145" ht="14.45" customHeight="1">
      <c r="A406" s="64"/>
      <c r="B406" s="65"/>
      <c r="N406" s="73"/>
      <c r="O406" s="74"/>
      <c r="P406" s="74"/>
      <c r="Q406" s="74"/>
      <c r="R406" s="74"/>
      <c r="S406" s="74"/>
      <c r="T406" s="75"/>
      <c r="U406" s="74"/>
      <c r="V406" s="74"/>
      <c r="W406" s="74"/>
      <c r="X406" s="74"/>
      <c r="Y406" s="74"/>
      <c r="Z406" s="75"/>
      <c r="AA406" s="74"/>
      <c r="AB406" s="74"/>
      <c r="AC406" s="74"/>
      <c r="AD406" s="74"/>
      <c r="AE406" s="143"/>
      <c r="AG406" s="73"/>
      <c r="AH406" s="74"/>
      <c r="AI406" s="74"/>
      <c r="AJ406" s="74"/>
      <c r="AK406" s="74"/>
      <c r="AL406" s="74"/>
      <c r="AM406" s="75"/>
      <c r="AN406" s="74"/>
      <c r="AO406" s="74"/>
      <c r="AP406" s="74"/>
      <c r="AQ406" s="74"/>
      <c r="AR406" s="74"/>
      <c r="AS406" s="75"/>
      <c r="AT406" s="74"/>
      <c r="AU406" s="74"/>
      <c r="AV406" s="74"/>
      <c r="AW406" s="74"/>
      <c r="AX406" s="143"/>
      <c r="AZ406" s="73"/>
      <c r="BA406" s="74"/>
      <c r="BB406" s="74"/>
      <c r="BC406" s="74"/>
      <c r="BD406" s="74"/>
      <c r="BE406" s="74"/>
      <c r="BF406" s="75"/>
      <c r="BG406" s="74"/>
      <c r="BH406" s="74"/>
      <c r="BI406" s="74"/>
      <c r="BJ406" s="74"/>
      <c r="BK406" s="74"/>
      <c r="BL406" s="75"/>
      <c r="BM406" s="74"/>
      <c r="BN406" s="74"/>
      <c r="BO406" s="74"/>
      <c r="BP406" s="74"/>
      <c r="BQ406" s="143"/>
      <c r="BS406" s="73"/>
      <c r="BT406" s="74"/>
      <c r="BU406" s="74"/>
      <c r="BV406" s="74"/>
      <c r="BW406" s="74"/>
      <c r="BX406" s="74"/>
      <c r="BY406" s="75"/>
      <c r="BZ406" s="74"/>
      <c r="CA406" s="74"/>
      <c r="CB406" s="74"/>
      <c r="CC406" s="74"/>
      <c r="CD406" s="74"/>
      <c r="CE406" s="75"/>
      <c r="CF406" s="74"/>
      <c r="CG406" s="74"/>
      <c r="CH406" s="74"/>
      <c r="CI406" s="74"/>
      <c r="CJ406" s="143"/>
      <c r="CL406" s="73"/>
      <c r="CM406" s="74"/>
      <c r="CN406" s="74"/>
      <c r="CO406" s="74"/>
      <c r="CP406" s="74"/>
      <c r="CQ406" s="74"/>
      <c r="CR406" s="75"/>
      <c r="CS406" s="74"/>
      <c r="CT406" s="74"/>
      <c r="CU406" s="74"/>
      <c r="CV406" s="74"/>
      <c r="CW406" s="74"/>
      <c r="CX406" s="75"/>
      <c r="CY406" s="74"/>
      <c r="CZ406" s="74"/>
      <c r="DA406" s="74"/>
      <c r="DB406" s="74"/>
      <c r="DC406" s="143"/>
      <c r="DE406" s="73"/>
      <c r="DF406" s="74"/>
      <c r="DG406" s="74"/>
      <c r="DH406" s="74"/>
      <c r="DI406" s="74"/>
      <c r="DJ406" s="74"/>
      <c r="DK406" s="75"/>
      <c r="DL406" s="74"/>
      <c r="DM406" s="74"/>
      <c r="DN406" s="74"/>
      <c r="DO406" s="74"/>
      <c r="DP406" s="74"/>
      <c r="DQ406" s="75"/>
      <c r="DR406" s="74"/>
      <c r="DS406" s="74"/>
      <c r="DT406" s="74"/>
      <c r="DU406" s="74"/>
      <c r="DV406" s="143"/>
      <c r="DX406" s="73"/>
      <c r="DY406" s="74"/>
      <c r="DZ406" s="74"/>
      <c r="EA406" s="74"/>
      <c r="EB406" s="74"/>
      <c r="EC406" s="74"/>
      <c r="ED406" s="75"/>
      <c r="EE406" s="74"/>
      <c r="EF406" s="74"/>
      <c r="EG406" s="74"/>
      <c r="EH406" s="74"/>
      <c r="EI406" s="74"/>
      <c r="EJ406" s="75"/>
      <c r="EK406" s="74"/>
      <c r="EL406" s="74"/>
      <c r="EM406" s="74"/>
      <c r="EN406" s="74"/>
      <c r="EO406" s="143"/>
    </row>
    <row r="407" spans="1:145" ht="14.45" customHeight="1">
      <c r="A407" s="64"/>
      <c r="B407" s="65"/>
      <c r="N407" s="73"/>
      <c r="O407" s="74"/>
      <c r="P407" s="74"/>
      <c r="Q407" s="74"/>
      <c r="R407" s="74"/>
      <c r="S407" s="74"/>
      <c r="T407" s="75"/>
      <c r="U407" s="74"/>
      <c r="V407" s="74"/>
      <c r="W407" s="74"/>
      <c r="X407" s="74"/>
      <c r="Y407" s="74"/>
      <c r="Z407" s="75"/>
      <c r="AA407" s="74"/>
      <c r="AB407" s="74"/>
      <c r="AC407" s="74"/>
      <c r="AD407" s="74"/>
      <c r="AE407" s="143"/>
      <c r="AG407" s="73"/>
      <c r="AH407" s="74"/>
      <c r="AI407" s="74"/>
      <c r="AJ407" s="74"/>
      <c r="AK407" s="74"/>
      <c r="AL407" s="74"/>
      <c r="AM407" s="75"/>
      <c r="AN407" s="74"/>
      <c r="AO407" s="74"/>
      <c r="AP407" s="74"/>
      <c r="AQ407" s="74"/>
      <c r="AR407" s="74"/>
      <c r="AS407" s="75"/>
      <c r="AT407" s="74"/>
      <c r="AU407" s="74"/>
      <c r="AV407" s="74"/>
      <c r="AW407" s="74"/>
      <c r="AX407" s="143"/>
      <c r="AZ407" s="73"/>
      <c r="BA407" s="74"/>
      <c r="BB407" s="74"/>
      <c r="BC407" s="74"/>
      <c r="BD407" s="74"/>
      <c r="BE407" s="74"/>
      <c r="BF407" s="75"/>
      <c r="BG407" s="74"/>
      <c r="BH407" s="74"/>
      <c r="BI407" s="74"/>
      <c r="BJ407" s="74"/>
      <c r="BK407" s="74"/>
      <c r="BL407" s="75"/>
      <c r="BM407" s="74"/>
      <c r="BN407" s="74"/>
      <c r="BO407" s="74"/>
      <c r="BP407" s="74"/>
      <c r="BQ407" s="143"/>
      <c r="BS407" s="73"/>
      <c r="BT407" s="74"/>
      <c r="BU407" s="74"/>
      <c r="BV407" s="74"/>
      <c r="BW407" s="74"/>
      <c r="BX407" s="74"/>
      <c r="BY407" s="75"/>
      <c r="BZ407" s="74"/>
      <c r="CA407" s="74"/>
      <c r="CB407" s="74"/>
      <c r="CC407" s="74"/>
      <c r="CD407" s="74"/>
      <c r="CE407" s="75"/>
      <c r="CF407" s="74"/>
      <c r="CG407" s="74"/>
      <c r="CH407" s="74"/>
      <c r="CI407" s="74"/>
      <c r="CJ407" s="143"/>
      <c r="CL407" s="73"/>
      <c r="CM407" s="74"/>
      <c r="CN407" s="74"/>
      <c r="CO407" s="74"/>
      <c r="CP407" s="74"/>
      <c r="CQ407" s="74"/>
      <c r="CR407" s="75"/>
      <c r="CS407" s="74"/>
      <c r="CT407" s="74"/>
      <c r="CU407" s="74"/>
      <c r="CV407" s="74"/>
      <c r="CW407" s="74"/>
      <c r="CX407" s="75"/>
      <c r="CY407" s="74"/>
      <c r="CZ407" s="74"/>
      <c r="DA407" s="74"/>
      <c r="DB407" s="74"/>
      <c r="DC407" s="143"/>
      <c r="DE407" s="73"/>
      <c r="DF407" s="74"/>
      <c r="DG407" s="74"/>
      <c r="DH407" s="74"/>
      <c r="DI407" s="74"/>
      <c r="DJ407" s="74"/>
      <c r="DK407" s="75"/>
      <c r="DL407" s="74"/>
      <c r="DM407" s="74"/>
      <c r="DN407" s="74"/>
      <c r="DO407" s="74"/>
      <c r="DP407" s="74"/>
      <c r="DQ407" s="75"/>
      <c r="DR407" s="74"/>
      <c r="DS407" s="74"/>
      <c r="DT407" s="74"/>
      <c r="DU407" s="74"/>
      <c r="DV407" s="143"/>
      <c r="DX407" s="73"/>
      <c r="DY407" s="74"/>
      <c r="DZ407" s="74"/>
      <c r="EA407" s="74"/>
      <c r="EB407" s="74"/>
      <c r="EC407" s="74"/>
      <c r="ED407" s="75"/>
      <c r="EE407" s="74"/>
      <c r="EF407" s="74"/>
      <c r="EG407" s="74"/>
      <c r="EH407" s="74"/>
      <c r="EI407" s="74"/>
      <c r="EJ407" s="75"/>
      <c r="EK407" s="74"/>
      <c r="EL407" s="74"/>
      <c r="EM407" s="74"/>
      <c r="EN407" s="74"/>
      <c r="EO407" s="143"/>
    </row>
    <row r="408" spans="1:145" ht="14.45" customHeight="1">
      <c r="A408" s="64"/>
      <c r="B408" s="65"/>
      <c r="N408" s="73"/>
      <c r="O408" s="74"/>
      <c r="P408" s="74"/>
      <c r="Q408" s="74"/>
      <c r="R408" s="74"/>
      <c r="S408" s="74"/>
      <c r="T408" s="75"/>
      <c r="U408" s="74"/>
      <c r="V408" s="74"/>
      <c r="W408" s="74"/>
      <c r="X408" s="74"/>
      <c r="Y408" s="74"/>
      <c r="Z408" s="75"/>
      <c r="AA408" s="74"/>
      <c r="AB408" s="74"/>
      <c r="AC408" s="74"/>
      <c r="AD408" s="74"/>
      <c r="AE408" s="143"/>
      <c r="AG408" s="73"/>
      <c r="AH408" s="74"/>
      <c r="AI408" s="74"/>
      <c r="AJ408" s="74"/>
      <c r="AK408" s="74"/>
      <c r="AL408" s="74"/>
      <c r="AM408" s="75"/>
      <c r="AN408" s="74"/>
      <c r="AO408" s="74"/>
      <c r="AP408" s="74"/>
      <c r="AQ408" s="74"/>
      <c r="AR408" s="74"/>
      <c r="AS408" s="75"/>
      <c r="AT408" s="74"/>
      <c r="AU408" s="74"/>
      <c r="AV408" s="74"/>
      <c r="AW408" s="74"/>
      <c r="AX408" s="143"/>
      <c r="AZ408" s="73"/>
      <c r="BA408" s="74"/>
      <c r="BB408" s="74"/>
      <c r="BC408" s="74"/>
      <c r="BD408" s="74"/>
      <c r="BE408" s="74"/>
      <c r="BF408" s="75"/>
      <c r="BG408" s="74"/>
      <c r="BH408" s="74"/>
      <c r="BI408" s="74"/>
      <c r="BJ408" s="74"/>
      <c r="BK408" s="74"/>
      <c r="BL408" s="75"/>
      <c r="BM408" s="74"/>
      <c r="BN408" s="74"/>
      <c r="BO408" s="74"/>
      <c r="BP408" s="74"/>
      <c r="BQ408" s="143"/>
      <c r="BS408" s="73"/>
      <c r="BT408" s="74"/>
      <c r="BU408" s="74"/>
      <c r="BV408" s="74"/>
      <c r="BW408" s="74"/>
      <c r="BX408" s="74"/>
      <c r="BY408" s="75"/>
      <c r="BZ408" s="74"/>
      <c r="CA408" s="74"/>
      <c r="CB408" s="74"/>
      <c r="CC408" s="74"/>
      <c r="CD408" s="74"/>
      <c r="CE408" s="75"/>
      <c r="CF408" s="74"/>
      <c r="CG408" s="74"/>
      <c r="CH408" s="74"/>
      <c r="CI408" s="74"/>
      <c r="CJ408" s="143"/>
      <c r="CL408" s="73"/>
      <c r="CM408" s="74"/>
      <c r="CN408" s="74"/>
      <c r="CO408" s="74"/>
      <c r="CP408" s="74"/>
      <c r="CQ408" s="74"/>
      <c r="CR408" s="75"/>
      <c r="CS408" s="74"/>
      <c r="CT408" s="74"/>
      <c r="CU408" s="74"/>
      <c r="CV408" s="74"/>
      <c r="CW408" s="74"/>
      <c r="CX408" s="75"/>
      <c r="CY408" s="74"/>
      <c r="CZ408" s="74"/>
      <c r="DA408" s="74"/>
      <c r="DB408" s="74"/>
      <c r="DC408" s="143"/>
      <c r="DE408" s="73"/>
      <c r="DF408" s="74"/>
      <c r="DG408" s="74"/>
      <c r="DH408" s="74"/>
      <c r="DI408" s="74"/>
      <c r="DJ408" s="74"/>
      <c r="DK408" s="75"/>
      <c r="DL408" s="74"/>
      <c r="DM408" s="74"/>
      <c r="DN408" s="74"/>
      <c r="DO408" s="74"/>
      <c r="DP408" s="74"/>
      <c r="DQ408" s="75"/>
      <c r="DR408" s="74"/>
      <c r="DS408" s="74"/>
      <c r="DT408" s="74"/>
      <c r="DU408" s="74"/>
      <c r="DV408" s="143"/>
      <c r="DX408" s="73"/>
      <c r="DY408" s="74"/>
      <c r="DZ408" s="74"/>
      <c r="EA408" s="74"/>
      <c r="EB408" s="74"/>
      <c r="EC408" s="74"/>
      <c r="ED408" s="75"/>
      <c r="EE408" s="74"/>
      <c r="EF408" s="74"/>
      <c r="EG408" s="74"/>
      <c r="EH408" s="74"/>
      <c r="EI408" s="74"/>
      <c r="EJ408" s="75"/>
      <c r="EK408" s="74"/>
      <c r="EL408" s="74"/>
      <c r="EM408" s="74"/>
      <c r="EN408" s="74"/>
      <c r="EO408" s="143"/>
    </row>
    <row r="409" spans="1:145" ht="14.45" customHeight="1">
      <c r="A409" s="64"/>
      <c r="B409" s="65"/>
      <c r="N409" s="73"/>
      <c r="O409" s="74"/>
      <c r="P409" s="74"/>
      <c r="Q409" s="74"/>
      <c r="R409" s="74"/>
      <c r="S409" s="74"/>
      <c r="T409" s="75"/>
      <c r="U409" s="74"/>
      <c r="V409" s="74"/>
      <c r="W409" s="74"/>
      <c r="X409" s="74"/>
      <c r="Y409" s="74"/>
      <c r="Z409" s="75"/>
      <c r="AA409" s="74"/>
      <c r="AB409" s="74"/>
      <c r="AC409" s="74"/>
      <c r="AD409" s="74"/>
      <c r="AE409" s="143"/>
      <c r="AG409" s="73"/>
      <c r="AH409" s="74"/>
      <c r="AI409" s="74"/>
      <c r="AJ409" s="74"/>
      <c r="AK409" s="74"/>
      <c r="AL409" s="74"/>
      <c r="AM409" s="75"/>
      <c r="AN409" s="74"/>
      <c r="AO409" s="74"/>
      <c r="AP409" s="74"/>
      <c r="AQ409" s="74"/>
      <c r="AR409" s="74"/>
      <c r="AS409" s="75"/>
      <c r="AT409" s="74"/>
      <c r="AU409" s="74"/>
      <c r="AV409" s="74"/>
      <c r="AW409" s="74"/>
      <c r="AX409" s="143"/>
      <c r="AZ409" s="73"/>
      <c r="BA409" s="74"/>
      <c r="BB409" s="74"/>
      <c r="BC409" s="74"/>
      <c r="BD409" s="74"/>
      <c r="BE409" s="74"/>
      <c r="BF409" s="75"/>
      <c r="BG409" s="74"/>
      <c r="BH409" s="74"/>
      <c r="BI409" s="74"/>
      <c r="BJ409" s="74"/>
      <c r="BK409" s="74"/>
      <c r="BL409" s="75"/>
      <c r="BM409" s="74"/>
      <c r="BN409" s="74"/>
      <c r="BO409" s="74"/>
      <c r="BP409" s="74"/>
      <c r="BQ409" s="143"/>
      <c r="BS409" s="73"/>
      <c r="BT409" s="74"/>
      <c r="BU409" s="74"/>
      <c r="BV409" s="74"/>
      <c r="BW409" s="74"/>
      <c r="BX409" s="74"/>
      <c r="BY409" s="75"/>
      <c r="BZ409" s="74"/>
      <c r="CA409" s="74"/>
      <c r="CB409" s="74"/>
      <c r="CC409" s="74"/>
      <c r="CD409" s="74"/>
      <c r="CE409" s="75"/>
      <c r="CF409" s="74"/>
      <c r="CG409" s="74"/>
      <c r="CH409" s="74"/>
      <c r="CI409" s="74"/>
      <c r="CJ409" s="143"/>
      <c r="CL409" s="73"/>
      <c r="CM409" s="74"/>
      <c r="CN409" s="74"/>
      <c r="CO409" s="74"/>
      <c r="CP409" s="74"/>
      <c r="CQ409" s="74"/>
      <c r="CR409" s="75"/>
      <c r="CS409" s="74"/>
      <c r="CT409" s="74"/>
      <c r="CU409" s="74"/>
      <c r="CV409" s="74"/>
      <c r="CW409" s="74"/>
      <c r="CX409" s="75"/>
      <c r="CY409" s="74"/>
      <c r="CZ409" s="74"/>
      <c r="DA409" s="74"/>
      <c r="DB409" s="74"/>
      <c r="DC409" s="143"/>
      <c r="DE409" s="73"/>
      <c r="DF409" s="74"/>
      <c r="DG409" s="74"/>
      <c r="DH409" s="74"/>
      <c r="DI409" s="74"/>
      <c r="DJ409" s="74"/>
      <c r="DK409" s="75"/>
      <c r="DL409" s="74"/>
      <c r="DM409" s="74"/>
      <c r="DN409" s="74"/>
      <c r="DO409" s="74"/>
      <c r="DP409" s="74"/>
      <c r="DQ409" s="75"/>
      <c r="DR409" s="74"/>
      <c r="DS409" s="74"/>
      <c r="DT409" s="74"/>
      <c r="DU409" s="74"/>
      <c r="DV409" s="143"/>
      <c r="DX409" s="73"/>
      <c r="DY409" s="74"/>
      <c r="DZ409" s="74"/>
      <c r="EA409" s="74"/>
      <c r="EB409" s="74"/>
      <c r="EC409" s="74"/>
      <c r="ED409" s="75"/>
      <c r="EE409" s="74"/>
      <c r="EF409" s="74"/>
      <c r="EG409" s="74"/>
      <c r="EH409" s="74"/>
      <c r="EI409" s="74"/>
      <c r="EJ409" s="75"/>
      <c r="EK409" s="74"/>
      <c r="EL409" s="74"/>
      <c r="EM409" s="74"/>
      <c r="EN409" s="74"/>
      <c r="EO409" s="143"/>
    </row>
    <row r="410" spans="1:145" ht="14.45" customHeight="1">
      <c r="A410" s="64"/>
      <c r="B410" s="65"/>
      <c r="N410" s="73"/>
      <c r="O410" s="74"/>
      <c r="P410" s="74"/>
      <c r="Q410" s="74"/>
      <c r="R410" s="74"/>
      <c r="S410" s="74"/>
      <c r="T410" s="75"/>
      <c r="U410" s="74"/>
      <c r="V410" s="74"/>
      <c r="W410" s="74"/>
      <c r="X410" s="74"/>
      <c r="Y410" s="74"/>
      <c r="Z410" s="75"/>
      <c r="AA410" s="74"/>
      <c r="AB410" s="74"/>
      <c r="AC410" s="74"/>
      <c r="AD410" s="74"/>
      <c r="AE410" s="143"/>
      <c r="AG410" s="73"/>
      <c r="AH410" s="74"/>
      <c r="AI410" s="74"/>
      <c r="AJ410" s="74"/>
      <c r="AK410" s="74"/>
      <c r="AL410" s="74"/>
      <c r="AM410" s="75"/>
      <c r="AN410" s="74"/>
      <c r="AO410" s="74"/>
      <c r="AP410" s="74"/>
      <c r="AQ410" s="74"/>
      <c r="AR410" s="74"/>
      <c r="AS410" s="75"/>
      <c r="AT410" s="74"/>
      <c r="AU410" s="74"/>
      <c r="AV410" s="74"/>
      <c r="AW410" s="74"/>
      <c r="AX410" s="143"/>
      <c r="AZ410" s="73"/>
      <c r="BA410" s="74"/>
      <c r="BB410" s="74"/>
      <c r="BC410" s="74"/>
      <c r="BD410" s="74"/>
      <c r="BE410" s="74"/>
      <c r="BF410" s="75"/>
      <c r="BG410" s="74"/>
      <c r="BH410" s="74"/>
      <c r="BI410" s="74"/>
      <c r="BJ410" s="74"/>
      <c r="BK410" s="74"/>
      <c r="BL410" s="75"/>
      <c r="BM410" s="74"/>
      <c r="BN410" s="74"/>
      <c r="BO410" s="74"/>
      <c r="BP410" s="74"/>
      <c r="BQ410" s="143"/>
      <c r="BS410" s="73"/>
      <c r="BT410" s="74"/>
      <c r="BU410" s="74"/>
      <c r="BV410" s="74"/>
      <c r="BW410" s="74"/>
      <c r="BX410" s="74"/>
      <c r="BY410" s="75"/>
      <c r="BZ410" s="74"/>
      <c r="CA410" s="74"/>
      <c r="CB410" s="74"/>
      <c r="CC410" s="74"/>
      <c r="CD410" s="74"/>
      <c r="CE410" s="75"/>
      <c r="CF410" s="74"/>
      <c r="CG410" s="74"/>
      <c r="CH410" s="74"/>
      <c r="CI410" s="74"/>
      <c r="CJ410" s="143"/>
      <c r="CL410" s="73"/>
      <c r="CM410" s="74"/>
      <c r="CN410" s="74"/>
      <c r="CO410" s="74"/>
      <c r="CP410" s="74"/>
      <c r="CQ410" s="74"/>
      <c r="CR410" s="75"/>
      <c r="CS410" s="74"/>
      <c r="CT410" s="74"/>
      <c r="CU410" s="74"/>
      <c r="CV410" s="74"/>
      <c r="CW410" s="74"/>
      <c r="CX410" s="75"/>
      <c r="CY410" s="74"/>
      <c r="CZ410" s="74"/>
      <c r="DA410" s="74"/>
      <c r="DB410" s="74"/>
      <c r="DC410" s="143"/>
      <c r="DE410" s="73"/>
      <c r="DF410" s="74"/>
      <c r="DG410" s="74"/>
      <c r="DH410" s="74"/>
      <c r="DI410" s="74"/>
      <c r="DJ410" s="74"/>
      <c r="DK410" s="75"/>
      <c r="DL410" s="74"/>
      <c r="DM410" s="74"/>
      <c r="DN410" s="74"/>
      <c r="DO410" s="74"/>
      <c r="DP410" s="74"/>
      <c r="DQ410" s="75"/>
      <c r="DR410" s="74"/>
      <c r="DS410" s="74"/>
      <c r="DT410" s="74"/>
      <c r="DU410" s="74"/>
      <c r="DV410" s="143"/>
      <c r="DX410" s="73"/>
      <c r="DY410" s="74"/>
      <c r="DZ410" s="74"/>
      <c r="EA410" s="74"/>
      <c r="EB410" s="74"/>
      <c r="EC410" s="74"/>
      <c r="ED410" s="75"/>
      <c r="EE410" s="74"/>
      <c r="EF410" s="74"/>
      <c r="EG410" s="74"/>
      <c r="EH410" s="74"/>
      <c r="EI410" s="74"/>
      <c r="EJ410" s="75"/>
      <c r="EK410" s="74"/>
      <c r="EL410" s="74"/>
      <c r="EM410" s="74"/>
      <c r="EN410" s="74"/>
      <c r="EO410" s="143"/>
    </row>
    <row r="411" spans="1:145" ht="14.45" customHeight="1">
      <c r="A411" s="64"/>
      <c r="B411" s="65"/>
      <c r="N411" s="73"/>
      <c r="O411" s="74"/>
      <c r="P411" s="74"/>
      <c r="Q411" s="74"/>
      <c r="R411" s="74"/>
      <c r="S411" s="74"/>
      <c r="T411" s="75"/>
      <c r="U411" s="74"/>
      <c r="V411" s="74"/>
      <c r="W411" s="74"/>
      <c r="X411" s="74"/>
      <c r="Y411" s="74"/>
      <c r="Z411" s="75"/>
      <c r="AA411" s="74"/>
      <c r="AB411" s="74"/>
      <c r="AC411" s="74"/>
      <c r="AD411" s="74"/>
      <c r="AE411" s="143"/>
      <c r="AG411" s="73"/>
      <c r="AH411" s="74"/>
      <c r="AI411" s="74"/>
      <c r="AJ411" s="74"/>
      <c r="AK411" s="74"/>
      <c r="AL411" s="74"/>
      <c r="AM411" s="75"/>
      <c r="AN411" s="74"/>
      <c r="AO411" s="74"/>
      <c r="AP411" s="74"/>
      <c r="AQ411" s="74"/>
      <c r="AR411" s="74"/>
      <c r="AS411" s="75"/>
      <c r="AT411" s="74"/>
      <c r="AU411" s="74"/>
      <c r="AV411" s="74"/>
      <c r="AW411" s="74"/>
      <c r="AX411" s="143"/>
      <c r="AZ411" s="73"/>
      <c r="BA411" s="74"/>
      <c r="BB411" s="74"/>
      <c r="BC411" s="74"/>
      <c r="BD411" s="74"/>
      <c r="BE411" s="74"/>
      <c r="BF411" s="75"/>
      <c r="BG411" s="74"/>
      <c r="BH411" s="74"/>
      <c r="BI411" s="74"/>
      <c r="BJ411" s="74"/>
      <c r="BK411" s="74"/>
      <c r="BL411" s="75"/>
      <c r="BM411" s="74"/>
      <c r="BN411" s="74"/>
      <c r="BO411" s="74"/>
      <c r="BP411" s="74"/>
      <c r="BQ411" s="143"/>
      <c r="BS411" s="73"/>
      <c r="BT411" s="74"/>
      <c r="BU411" s="74"/>
      <c r="BV411" s="74"/>
      <c r="BW411" s="74"/>
      <c r="BX411" s="74"/>
      <c r="BY411" s="75"/>
      <c r="BZ411" s="74"/>
      <c r="CA411" s="74"/>
      <c r="CB411" s="74"/>
      <c r="CC411" s="74"/>
      <c r="CD411" s="74"/>
      <c r="CE411" s="75"/>
      <c r="CF411" s="74"/>
      <c r="CG411" s="74"/>
      <c r="CH411" s="74"/>
      <c r="CI411" s="74"/>
      <c r="CJ411" s="143"/>
      <c r="CL411" s="73"/>
      <c r="CM411" s="74"/>
      <c r="CN411" s="74"/>
      <c r="CO411" s="74"/>
      <c r="CP411" s="74"/>
      <c r="CQ411" s="74"/>
      <c r="CR411" s="75"/>
      <c r="CS411" s="74"/>
      <c r="CT411" s="74"/>
      <c r="CU411" s="74"/>
      <c r="CV411" s="74"/>
      <c r="CW411" s="74"/>
      <c r="CX411" s="75"/>
      <c r="CY411" s="74"/>
      <c r="CZ411" s="74"/>
      <c r="DA411" s="74"/>
      <c r="DB411" s="74"/>
      <c r="DC411" s="143"/>
      <c r="DE411" s="73"/>
      <c r="DF411" s="74"/>
      <c r="DG411" s="74"/>
      <c r="DH411" s="74"/>
      <c r="DI411" s="74"/>
      <c r="DJ411" s="74"/>
      <c r="DK411" s="75"/>
      <c r="DL411" s="74"/>
      <c r="DM411" s="74"/>
      <c r="DN411" s="74"/>
      <c r="DO411" s="74"/>
      <c r="DP411" s="74"/>
      <c r="DQ411" s="75"/>
      <c r="DR411" s="74"/>
      <c r="DS411" s="74"/>
      <c r="DT411" s="74"/>
      <c r="DU411" s="74"/>
      <c r="DV411" s="143"/>
      <c r="DX411" s="73"/>
      <c r="DY411" s="74"/>
      <c r="DZ411" s="74"/>
      <c r="EA411" s="74"/>
      <c r="EB411" s="74"/>
      <c r="EC411" s="74"/>
      <c r="ED411" s="75"/>
      <c r="EE411" s="74"/>
      <c r="EF411" s="74"/>
      <c r="EG411" s="74"/>
      <c r="EH411" s="74"/>
      <c r="EI411" s="74"/>
      <c r="EJ411" s="75"/>
      <c r="EK411" s="74"/>
      <c r="EL411" s="74"/>
      <c r="EM411" s="74"/>
      <c r="EN411" s="74"/>
      <c r="EO411" s="143"/>
    </row>
    <row r="412" spans="1:145" ht="14.45" customHeight="1">
      <c r="A412" s="64"/>
      <c r="B412" s="65"/>
      <c r="N412" s="73"/>
      <c r="O412" s="74"/>
      <c r="P412" s="74"/>
      <c r="Q412" s="74"/>
      <c r="R412" s="74"/>
      <c r="S412" s="74"/>
      <c r="T412" s="75"/>
      <c r="U412" s="74"/>
      <c r="V412" s="74"/>
      <c r="W412" s="74"/>
      <c r="X412" s="74"/>
      <c r="Y412" s="74"/>
      <c r="Z412" s="75"/>
      <c r="AA412" s="74"/>
      <c r="AB412" s="74"/>
      <c r="AC412" s="74"/>
      <c r="AD412" s="74"/>
      <c r="AE412" s="143"/>
      <c r="AG412" s="73"/>
      <c r="AH412" s="74"/>
      <c r="AI412" s="74"/>
      <c r="AJ412" s="74"/>
      <c r="AK412" s="74"/>
      <c r="AL412" s="74"/>
      <c r="AM412" s="75"/>
      <c r="AN412" s="74"/>
      <c r="AO412" s="74"/>
      <c r="AP412" s="74"/>
      <c r="AQ412" s="74"/>
      <c r="AR412" s="74"/>
      <c r="AS412" s="75"/>
      <c r="AT412" s="74"/>
      <c r="AU412" s="74"/>
      <c r="AV412" s="74"/>
      <c r="AW412" s="74"/>
      <c r="AX412" s="143"/>
      <c r="AZ412" s="73"/>
      <c r="BA412" s="74"/>
      <c r="BB412" s="74"/>
      <c r="BC412" s="74"/>
      <c r="BD412" s="74"/>
      <c r="BE412" s="74"/>
      <c r="BF412" s="75"/>
      <c r="BG412" s="74"/>
      <c r="BH412" s="74"/>
      <c r="BI412" s="74"/>
      <c r="BJ412" s="74"/>
      <c r="BK412" s="74"/>
      <c r="BL412" s="75"/>
      <c r="BM412" s="74"/>
      <c r="BN412" s="74"/>
      <c r="BO412" s="74"/>
      <c r="BP412" s="74"/>
      <c r="BQ412" s="143"/>
      <c r="BS412" s="73"/>
      <c r="BT412" s="74"/>
      <c r="BU412" s="74"/>
      <c r="BV412" s="74"/>
      <c r="BW412" s="74"/>
      <c r="BX412" s="74"/>
      <c r="BY412" s="75"/>
      <c r="BZ412" s="74"/>
      <c r="CA412" s="74"/>
      <c r="CB412" s="74"/>
      <c r="CC412" s="74"/>
      <c r="CD412" s="74"/>
      <c r="CE412" s="75"/>
      <c r="CF412" s="74"/>
      <c r="CG412" s="74"/>
      <c r="CH412" s="74"/>
      <c r="CI412" s="74"/>
      <c r="CJ412" s="143"/>
      <c r="CL412" s="73"/>
      <c r="CM412" s="74"/>
      <c r="CN412" s="74"/>
      <c r="CO412" s="74"/>
      <c r="CP412" s="74"/>
      <c r="CQ412" s="74"/>
      <c r="CR412" s="75"/>
      <c r="CS412" s="74"/>
      <c r="CT412" s="74"/>
      <c r="CU412" s="74"/>
      <c r="CV412" s="74"/>
      <c r="CW412" s="74"/>
      <c r="CX412" s="75"/>
      <c r="CY412" s="74"/>
      <c r="CZ412" s="74"/>
      <c r="DA412" s="74"/>
      <c r="DB412" s="74"/>
      <c r="DC412" s="143"/>
      <c r="DE412" s="73"/>
      <c r="DF412" s="74"/>
      <c r="DG412" s="74"/>
      <c r="DH412" s="74"/>
      <c r="DI412" s="74"/>
      <c r="DJ412" s="74"/>
      <c r="DK412" s="75"/>
      <c r="DL412" s="74"/>
      <c r="DM412" s="74"/>
      <c r="DN412" s="74"/>
      <c r="DO412" s="74"/>
      <c r="DP412" s="74"/>
      <c r="DQ412" s="75"/>
      <c r="DR412" s="74"/>
      <c r="DS412" s="74"/>
      <c r="DT412" s="74"/>
      <c r="DU412" s="74"/>
      <c r="DV412" s="143"/>
      <c r="DX412" s="73"/>
      <c r="DY412" s="74"/>
      <c r="DZ412" s="74"/>
      <c r="EA412" s="74"/>
      <c r="EB412" s="74"/>
      <c r="EC412" s="74"/>
      <c r="ED412" s="75"/>
      <c r="EE412" s="74"/>
      <c r="EF412" s="74"/>
      <c r="EG412" s="74"/>
      <c r="EH412" s="74"/>
      <c r="EI412" s="74"/>
      <c r="EJ412" s="75"/>
      <c r="EK412" s="74"/>
      <c r="EL412" s="74"/>
      <c r="EM412" s="74"/>
      <c r="EN412" s="74"/>
      <c r="EO412" s="143"/>
    </row>
    <row r="413" spans="1:145" ht="14.45" customHeight="1">
      <c r="A413" s="64"/>
      <c r="B413" s="65"/>
      <c r="N413" s="73"/>
      <c r="O413" s="74"/>
      <c r="P413" s="74"/>
      <c r="Q413" s="74"/>
      <c r="R413" s="74"/>
      <c r="S413" s="74"/>
      <c r="T413" s="75"/>
      <c r="U413" s="74"/>
      <c r="V413" s="74"/>
      <c r="W413" s="74"/>
      <c r="X413" s="74"/>
      <c r="Y413" s="74"/>
      <c r="Z413" s="75"/>
      <c r="AA413" s="74"/>
      <c r="AB413" s="74"/>
      <c r="AC413" s="74"/>
      <c r="AD413" s="74"/>
      <c r="AE413" s="143"/>
      <c r="AG413" s="73"/>
      <c r="AH413" s="74"/>
      <c r="AI413" s="74"/>
      <c r="AJ413" s="74"/>
      <c r="AK413" s="74"/>
      <c r="AL413" s="74"/>
      <c r="AM413" s="75"/>
      <c r="AN413" s="74"/>
      <c r="AO413" s="74"/>
      <c r="AP413" s="74"/>
      <c r="AQ413" s="74"/>
      <c r="AR413" s="74"/>
      <c r="AS413" s="75"/>
      <c r="AT413" s="74"/>
      <c r="AU413" s="74"/>
      <c r="AV413" s="74"/>
      <c r="AW413" s="74"/>
      <c r="AX413" s="143"/>
      <c r="AZ413" s="73"/>
      <c r="BA413" s="74"/>
      <c r="BB413" s="74"/>
      <c r="BC413" s="74"/>
      <c r="BD413" s="74"/>
      <c r="BE413" s="74"/>
      <c r="BF413" s="75"/>
      <c r="BG413" s="74"/>
      <c r="BH413" s="74"/>
      <c r="BI413" s="74"/>
      <c r="BJ413" s="74"/>
      <c r="BK413" s="74"/>
      <c r="BL413" s="75"/>
      <c r="BM413" s="74"/>
      <c r="BN413" s="74"/>
      <c r="BO413" s="74"/>
      <c r="BP413" s="74"/>
      <c r="BQ413" s="143"/>
      <c r="BS413" s="73"/>
      <c r="BT413" s="74"/>
      <c r="BU413" s="74"/>
      <c r="BV413" s="74"/>
      <c r="BW413" s="74"/>
      <c r="BX413" s="74"/>
      <c r="BY413" s="75"/>
      <c r="BZ413" s="74"/>
      <c r="CA413" s="74"/>
      <c r="CB413" s="74"/>
      <c r="CC413" s="74"/>
      <c r="CD413" s="74"/>
      <c r="CE413" s="75"/>
      <c r="CF413" s="74"/>
      <c r="CG413" s="74"/>
      <c r="CH413" s="74"/>
      <c r="CI413" s="74"/>
      <c r="CJ413" s="143"/>
      <c r="CL413" s="73"/>
      <c r="CM413" s="74"/>
      <c r="CN413" s="74"/>
      <c r="CO413" s="74"/>
      <c r="CP413" s="74"/>
      <c r="CQ413" s="74"/>
      <c r="CR413" s="75"/>
      <c r="CS413" s="74"/>
      <c r="CT413" s="74"/>
      <c r="CU413" s="74"/>
      <c r="CV413" s="74"/>
      <c r="CW413" s="74"/>
      <c r="CX413" s="75"/>
      <c r="CY413" s="74"/>
      <c r="CZ413" s="74"/>
      <c r="DA413" s="74"/>
      <c r="DB413" s="74"/>
      <c r="DC413" s="143"/>
      <c r="DE413" s="73"/>
      <c r="DF413" s="74"/>
      <c r="DG413" s="74"/>
      <c r="DH413" s="74"/>
      <c r="DI413" s="74"/>
      <c r="DJ413" s="74"/>
      <c r="DK413" s="75"/>
      <c r="DL413" s="74"/>
      <c r="DM413" s="74"/>
      <c r="DN413" s="74"/>
      <c r="DO413" s="74"/>
      <c r="DP413" s="74"/>
      <c r="DQ413" s="75"/>
      <c r="DR413" s="74"/>
      <c r="DS413" s="74"/>
      <c r="DT413" s="74"/>
      <c r="DU413" s="74"/>
      <c r="DV413" s="143"/>
      <c r="DX413" s="73"/>
      <c r="DY413" s="74"/>
      <c r="DZ413" s="74"/>
      <c r="EA413" s="74"/>
      <c r="EB413" s="74"/>
      <c r="EC413" s="74"/>
      <c r="ED413" s="75"/>
      <c r="EE413" s="74"/>
      <c r="EF413" s="74"/>
      <c r="EG413" s="74"/>
      <c r="EH413" s="74"/>
      <c r="EI413" s="74"/>
      <c r="EJ413" s="75"/>
      <c r="EK413" s="74"/>
      <c r="EL413" s="74"/>
      <c r="EM413" s="74"/>
      <c r="EN413" s="74"/>
      <c r="EO413" s="143"/>
    </row>
    <row r="414" spans="1:145" ht="14.45" customHeight="1">
      <c r="A414" s="64"/>
      <c r="B414" s="65"/>
      <c r="N414" s="73"/>
      <c r="O414" s="74"/>
      <c r="P414" s="74"/>
      <c r="Q414" s="74"/>
      <c r="R414" s="74"/>
      <c r="S414" s="74"/>
      <c r="T414" s="75"/>
      <c r="U414" s="74"/>
      <c r="V414" s="74"/>
      <c r="W414" s="74"/>
      <c r="X414" s="74"/>
      <c r="Y414" s="74"/>
      <c r="Z414" s="75"/>
      <c r="AA414" s="74"/>
      <c r="AB414" s="74"/>
      <c r="AC414" s="74"/>
      <c r="AD414" s="74"/>
      <c r="AE414" s="143"/>
      <c r="AG414" s="73"/>
      <c r="AH414" s="74"/>
      <c r="AI414" s="74"/>
      <c r="AJ414" s="74"/>
      <c r="AK414" s="74"/>
      <c r="AL414" s="74"/>
      <c r="AM414" s="75"/>
      <c r="AN414" s="74"/>
      <c r="AO414" s="74"/>
      <c r="AP414" s="74"/>
      <c r="AQ414" s="74"/>
      <c r="AR414" s="74"/>
      <c r="AS414" s="75"/>
      <c r="AT414" s="74"/>
      <c r="AU414" s="74"/>
      <c r="AV414" s="74"/>
      <c r="AW414" s="74"/>
      <c r="AX414" s="143"/>
      <c r="AZ414" s="73"/>
      <c r="BA414" s="74"/>
      <c r="BB414" s="74"/>
      <c r="BC414" s="74"/>
      <c r="BD414" s="74"/>
      <c r="BE414" s="74"/>
      <c r="BF414" s="75"/>
      <c r="BG414" s="74"/>
      <c r="BH414" s="74"/>
      <c r="BI414" s="74"/>
      <c r="BJ414" s="74"/>
      <c r="BK414" s="74"/>
      <c r="BL414" s="75"/>
      <c r="BM414" s="74"/>
      <c r="BN414" s="74"/>
      <c r="BO414" s="74"/>
      <c r="BP414" s="74"/>
      <c r="BQ414" s="143"/>
      <c r="BS414" s="73"/>
      <c r="BT414" s="74"/>
      <c r="BU414" s="74"/>
      <c r="BV414" s="74"/>
      <c r="BW414" s="74"/>
      <c r="BX414" s="74"/>
      <c r="BY414" s="75"/>
      <c r="BZ414" s="74"/>
      <c r="CA414" s="74"/>
      <c r="CB414" s="74"/>
      <c r="CC414" s="74"/>
      <c r="CD414" s="74"/>
      <c r="CE414" s="75"/>
      <c r="CF414" s="74"/>
      <c r="CG414" s="74"/>
      <c r="CH414" s="74"/>
      <c r="CI414" s="74"/>
      <c r="CJ414" s="143"/>
      <c r="CL414" s="73"/>
      <c r="CM414" s="74"/>
      <c r="CN414" s="74"/>
      <c r="CO414" s="74"/>
      <c r="CP414" s="74"/>
      <c r="CQ414" s="74"/>
      <c r="CR414" s="75"/>
      <c r="CS414" s="74"/>
      <c r="CT414" s="74"/>
      <c r="CU414" s="74"/>
      <c r="CV414" s="74"/>
      <c r="CW414" s="74"/>
      <c r="CX414" s="75"/>
      <c r="CY414" s="74"/>
      <c r="CZ414" s="74"/>
      <c r="DA414" s="74"/>
      <c r="DB414" s="74"/>
      <c r="DC414" s="143"/>
      <c r="DE414" s="73"/>
      <c r="DF414" s="74"/>
      <c r="DG414" s="74"/>
      <c r="DH414" s="74"/>
      <c r="DI414" s="74"/>
      <c r="DJ414" s="74"/>
      <c r="DK414" s="75"/>
      <c r="DL414" s="74"/>
      <c r="DM414" s="74"/>
      <c r="DN414" s="74"/>
      <c r="DO414" s="74"/>
      <c r="DP414" s="74"/>
      <c r="DQ414" s="75"/>
      <c r="DR414" s="74"/>
      <c r="DS414" s="74"/>
      <c r="DT414" s="74"/>
      <c r="DU414" s="74"/>
      <c r="DV414" s="143"/>
      <c r="DX414" s="73"/>
      <c r="DY414" s="74"/>
      <c r="DZ414" s="74"/>
      <c r="EA414" s="74"/>
      <c r="EB414" s="74"/>
      <c r="EC414" s="74"/>
      <c r="ED414" s="75"/>
      <c r="EE414" s="74"/>
      <c r="EF414" s="74"/>
      <c r="EG414" s="74"/>
      <c r="EH414" s="74"/>
      <c r="EI414" s="74"/>
      <c r="EJ414" s="75"/>
      <c r="EK414" s="74"/>
      <c r="EL414" s="74"/>
      <c r="EM414" s="74"/>
      <c r="EN414" s="74"/>
      <c r="EO414" s="143"/>
    </row>
    <row r="415" spans="1:145" ht="14.45" customHeight="1">
      <c r="A415" s="64"/>
      <c r="B415" s="65"/>
      <c r="N415" s="73"/>
      <c r="O415" s="74"/>
      <c r="P415" s="74"/>
      <c r="Q415" s="74"/>
      <c r="R415" s="74"/>
      <c r="S415" s="74"/>
      <c r="T415" s="75"/>
      <c r="U415" s="74"/>
      <c r="V415" s="74"/>
      <c r="W415" s="74"/>
      <c r="X415" s="74"/>
      <c r="Y415" s="74"/>
      <c r="Z415" s="75"/>
      <c r="AA415" s="74"/>
      <c r="AB415" s="74"/>
      <c r="AC415" s="74"/>
      <c r="AD415" s="74"/>
      <c r="AE415" s="143"/>
      <c r="AG415" s="73"/>
      <c r="AH415" s="74"/>
      <c r="AI415" s="74"/>
      <c r="AJ415" s="74"/>
      <c r="AK415" s="74"/>
      <c r="AL415" s="74"/>
      <c r="AM415" s="75"/>
      <c r="AN415" s="74"/>
      <c r="AO415" s="74"/>
      <c r="AP415" s="74"/>
      <c r="AQ415" s="74"/>
      <c r="AR415" s="74"/>
      <c r="AS415" s="75"/>
      <c r="AT415" s="74"/>
      <c r="AU415" s="74"/>
      <c r="AV415" s="74"/>
      <c r="AW415" s="74"/>
      <c r="AX415" s="143"/>
      <c r="AZ415" s="73"/>
      <c r="BA415" s="74"/>
      <c r="BB415" s="74"/>
      <c r="BC415" s="74"/>
      <c r="BD415" s="74"/>
      <c r="BE415" s="74"/>
      <c r="BF415" s="75"/>
      <c r="BG415" s="74"/>
      <c r="BH415" s="74"/>
      <c r="BI415" s="74"/>
      <c r="BJ415" s="74"/>
      <c r="BK415" s="74"/>
      <c r="BL415" s="75"/>
      <c r="BM415" s="74"/>
      <c r="BN415" s="74"/>
      <c r="BO415" s="74"/>
      <c r="BP415" s="74"/>
      <c r="BQ415" s="143"/>
      <c r="BS415" s="73"/>
      <c r="BT415" s="74"/>
      <c r="BU415" s="74"/>
      <c r="BV415" s="74"/>
      <c r="BW415" s="74"/>
      <c r="BX415" s="74"/>
      <c r="BY415" s="75"/>
      <c r="BZ415" s="74"/>
      <c r="CA415" s="74"/>
      <c r="CB415" s="74"/>
      <c r="CC415" s="74"/>
      <c r="CD415" s="74"/>
      <c r="CE415" s="75"/>
      <c r="CF415" s="74"/>
      <c r="CG415" s="74"/>
      <c r="CH415" s="74"/>
      <c r="CI415" s="74"/>
      <c r="CJ415" s="143"/>
      <c r="CL415" s="73"/>
      <c r="CM415" s="74"/>
      <c r="CN415" s="74"/>
      <c r="CO415" s="74"/>
      <c r="CP415" s="74"/>
      <c r="CQ415" s="74"/>
      <c r="CR415" s="75"/>
      <c r="CS415" s="74"/>
      <c r="CT415" s="74"/>
      <c r="CU415" s="74"/>
      <c r="CV415" s="74"/>
      <c r="CW415" s="74"/>
      <c r="CX415" s="75"/>
      <c r="CY415" s="74"/>
      <c r="CZ415" s="74"/>
      <c r="DA415" s="74"/>
      <c r="DB415" s="74"/>
      <c r="DC415" s="143"/>
      <c r="DE415" s="73"/>
      <c r="DF415" s="74"/>
      <c r="DG415" s="74"/>
      <c r="DH415" s="74"/>
      <c r="DI415" s="74"/>
      <c r="DJ415" s="74"/>
      <c r="DK415" s="75"/>
      <c r="DL415" s="74"/>
      <c r="DM415" s="74"/>
      <c r="DN415" s="74"/>
      <c r="DO415" s="74"/>
      <c r="DP415" s="74"/>
      <c r="DQ415" s="75"/>
      <c r="DR415" s="74"/>
      <c r="DS415" s="74"/>
      <c r="DT415" s="74"/>
      <c r="DU415" s="74"/>
      <c r="DV415" s="143"/>
      <c r="DX415" s="73"/>
      <c r="DY415" s="74"/>
      <c r="DZ415" s="74"/>
      <c r="EA415" s="74"/>
      <c r="EB415" s="74"/>
      <c r="EC415" s="74"/>
      <c r="ED415" s="75"/>
      <c r="EE415" s="74"/>
      <c r="EF415" s="74"/>
      <c r="EG415" s="74"/>
      <c r="EH415" s="74"/>
      <c r="EI415" s="74"/>
      <c r="EJ415" s="75"/>
      <c r="EK415" s="74"/>
      <c r="EL415" s="74"/>
      <c r="EM415" s="74"/>
      <c r="EN415" s="74"/>
      <c r="EO415" s="143"/>
    </row>
    <row r="416" spans="1:145" ht="14.45" customHeight="1">
      <c r="A416" s="64"/>
      <c r="B416" s="65"/>
      <c r="N416" s="73"/>
      <c r="O416" s="74"/>
      <c r="P416" s="74"/>
      <c r="Q416" s="74"/>
      <c r="R416" s="74"/>
      <c r="S416" s="74"/>
      <c r="T416" s="75"/>
      <c r="U416" s="74"/>
      <c r="V416" s="74"/>
      <c r="W416" s="74"/>
      <c r="X416" s="74"/>
      <c r="Y416" s="74"/>
      <c r="Z416" s="75"/>
      <c r="AA416" s="74"/>
      <c r="AB416" s="74"/>
      <c r="AC416" s="74"/>
      <c r="AD416" s="74"/>
      <c r="AE416" s="143"/>
      <c r="AG416" s="73"/>
      <c r="AH416" s="74"/>
      <c r="AI416" s="74"/>
      <c r="AJ416" s="74"/>
      <c r="AK416" s="74"/>
      <c r="AL416" s="74"/>
      <c r="AM416" s="75"/>
      <c r="AN416" s="74"/>
      <c r="AO416" s="74"/>
      <c r="AP416" s="74"/>
      <c r="AQ416" s="74"/>
      <c r="AR416" s="74"/>
      <c r="AS416" s="75"/>
      <c r="AT416" s="74"/>
      <c r="AU416" s="74"/>
      <c r="AV416" s="74"/>
      <c r="AW416" s="74"/>
      <c r="AX416" s="143"/>
      <c r="AZ416" s="73"/>
      <c r="BA416" s="74"/>
      <c r="BB416" s="74"/>
      <c r="BC416" s="74"/>
      <c r="BD416" s="74"/>
      <c r="BE416" s="74"/>
      <c r="BF416" s="75"/>
      <c r="BG416" s="74"/>
      <c r="BH416" s="74"/>
      <c r="BI416" s="74"/>
      <c r="BJ416" s="74"/>
      <c r="BK416" s="74"/>
      <c r="BL416" s="75"/>
      <c r="BM416" s="74"/>
      <c r="BN416" s="74"/>
      <c r="BO416" s="74"/>
      <c r="BP416" s="74"/>
      <c r="BQ416" s="143"/>
      <c r="BS416" s="73"/>
      <c r="BT416" s="74"/>
      <c r="BU416" s="74"/>
      <c r="BV416" s="74"/>
      <c r="BW416" s="74"/>
      <c r="BX416" s="74"/>
      <c r="BY416" s="75"/>
      <c r="BZ416" s="74"/>
      <c r="CA416" s="74"/>
      <c r="CB416" s="74"/>
      <c r="CC416" s="74"/>
      <c r="CD416" s="74"/>
      <c r="CE416" s="75"/>
      <c r="CF416" s="74"/>
      <c r="CG416" s="74"/>
      <c r="CH416" s="74"/>
      <c r="CI416" s="74"/>
      <c r="CJ416" s="143"/>
      <c r="CL416" s="73"/>
      <c r="CM416" s="74"/>
      <c r="CN416" s="74"/>
      <c r="CO416" s="74"/>
      <c r="CP416" s="74"/>
      <c r="CQ416" s="74"/>
      <c r="CR416" s="75"/>
      <c r="CS416" s="74"/>
      <c r="CT416" s="74"/>
      <c r="CU416" s="74"/>
      <c r="CV416" s="74"/>
      <c r="CW416" s="74"/>
      <c r="CX416" s="75"/>
      <c r="CY416" s="74"/>
      <c r="CZ416" s="74"/>
      <c r="DA416" s="74"/>
      <c r="DB416" s="74"/>
      <c r="DC416" s="143"/>
      <c r="DE416" s="73"/>
      <c r="DF416" s="74"/>
      <c r="DG416" s="74"/>
      <c r="DH416" s="74"/>
      <c r="DI416" s="74"/>
      <c r="DJ416" s="74"/>
      <c r="DK416" s="75"/>
      <c r="DL416" s="74"/>
      <c r="DM416" s="74"/>
      <c r="DN416" s="74"/>
      <c r="DO416" s="74"/>
      <c r="DP416" s="74"/>
      <c r="DQ416" s="75"/>
      <c r="DR416" s="74"/>
      <c r="DS416" s="74"/>
      <c r="DT416" s="74"/>
      <c r="DU416" s="74"/>
      <c r="DV416" s="143"/>
      <c r="DX416" s="73"/>
      <c r="DY416" s="74"/>
      <c r="DZ416" s="74"/>
      <c r="EA416" s="74"/>
      <c r="EB416" s="74"/>
      <c r="EC416" s="74"/>
      <c r="ED416" s="75"/>
      <c r="EE416" s="74"/>
      <c r="EF416" s="74"/>
      <c r="EG416" s="74"/>
      <c r="EH416" s="74"/>
      <c r="EI416" s="74"/>
      <c r="EJ416" s="75"/>
      <c r="EK416" s="74"/>
      <c r="EL416" s="74"/>
      <c r="EM416" s="74"/>
      <c r="EN416" s="74"/>
      <c r="EO416" s="143"/>
    </row>
    <row r="417" spans="1:145" ht="14.45" customHeight="1">
      <c r="A417" s="64"/>
      <c r="B417" s="65"/>
      <c r="N417" s="73"/>
      <c r="O417" s="74"/>
      <c r="P417" s="74"/>
      <c r="Q417" s="74"/>
      <c r="R417" s="74"/>
      <c r="S417" s="74"/>
      <c r="T417" s="75"/>
      <c r="U417" s="74"/>
      <c r="V417" s="74"/>
      <c r="W417" s="74"/>
      <c r="X417" s="74"/>
      <c r="Y417" s="74"/>
      <c r="Z417" s="75"/>
      <c r="AA417" s="74"/>
      <c r="AB417" s="74"/>
      <c r="AC417" s="74"/>
      <c r="AD417" s="74"/>
      <c r="AE417" s="143"/>
      <c r="AG417" s="73"/>
      <c r="AH417" s="74"/>
      <c r="AI417" s="74"/>
      <c r="AJ417" s="74"/>
      <c r="AK417" s="74"/>
      <c r="AL417" s="74"/>
      <c r="AM417" s="75"/>
      <c r="AN417" s="74"/>
      <c r="AO417" s="74"/>
      <c r="AP417" s="74"/>
      <c r="AQ417" s="74"/>
      <c r="AR417" s="74"/>
      <c r="AS417" s="75"/>
      <c r="AT417" s="74"/>
      <c r="AU417" s="74"/>
      <c r="AV417" s="74"/>
      <c r="AW417" s="74"/>
      <c r="AX417" s="143"/>
      <c r="AZ417" s="73"/>
      <c r="BA417" s="74"/>
      <c r="BB417" s="74"/>
      <c r="BC417" s="74"/>
      <c r="BD417" s="74"/>
      <c r="BE417" s="74"/>
      <c r="BF417" s="75"/>
      <c r="BG417" s="74"/>
      <c r="BH417" s="74"/>
      <c r="BI417" s="74"/>
      <c r="BJ417" s="74"/>
      <c r="BK417" s="74"/>
      <c r="BL417" s="75"/>
      <c r="BM417" s="74"/>
      <c r="BN417" s="74"/>
      <c r="BO417" s="74"/>
      <c r="BP417" s="74"/>
      <c r="BQ417" s="143"/>
      <c r="BS417" s="73"/>
      <c r="BT417" s="74"/>
      <c r="BU417" s="74"/>
      <c r="BV417" s="74"/>
      <c r="BW417" s="74"/>
      <c r="BX417" s="74"/>
      <c r="BY417" s="75"/>
      <c r="BZ417" s="74"/>
      <c r="CA417" s="74"/>
      <c r="CB417" s="74"/>
      <c r="CC417" s="74"/>
      <c r="CD417" s="74"/>
      <c r="CE417" s="75"/>
      <c r="CF417" s="74"/>
      <c r="CG417" s="74"/>
      <c r="CH417" s="74"/>
      <c r="CI417" s="74"/>
      <c r="CJ417" s="143"/>
      <c r="CL417" s="73"/>
      <c r="CM417" s="74"/>
      <c r="CN417" s="74"/>
      <c r="CO417" s="74"/>
      <c r="CP417" s="74"/>
      <c r="CQ417" s="74"/>
      <c r="CR417" s="75"/>
      <c r="CS417" s="74"/>
      <c r="CT417" s="74"/>
      <c r="CU417" s="74"/>
      <c r="CV417" s="74"/>
      <c r="CW417" s="74"/>
      <c r="CX417" s="75"/>
      <c r="CY417" s="74"/>
      <c r="CZ417" s="74"/>
      <c r="DA417" s="74"/>
      <c r="DB417" s="74"/>
      <c r="DC417" s="143"/>
      <c r="DE417" s="73"/>
      <c r="DF417" s="74"/>
      <c r="DG417" s="74"/>
      <c r="DH417" s="74"/>
      <c r="DI417" s="74"/>
      <c r="DJ417" s="74"/>
      <c r="DK417" s="75"/>
      <c r="DL417" s="74"/>
      <c r="DM417" s="74"/>
      <c r="DN417" s="74"/>
      <c r="DO417" s="74"/>
      <c r="DP417" s="74"/>
      <c r="DQ417" s="75"/>
      <c r="DR417" s="74"/>
      <c r="DS417" s="74"/>
      <c r="DT417" s="74"/>
      <c r="DU417" s="74"/>
      <c r="DV417" s="143"/>
      <c r="DX417" s="73"/>
      <c r="DY417" s="74"/>
      <c r="DZ417" s="74"/>
      <c r="EA417" s="74"/>
      <c r="EB417" s="74"/>
      <c r="EC417" s="74"/>
      <c r="ED417" s="75"/>
      <c r="EE417" s="74"/>
      <c r="EF417" s="74"/>
      <c r="EG417" s="74"/>
      <c r="EH417" s="74"/>
      <c r="EI417" s="74"/>
      <c r="EJ417" s="75"/>
      <c r="EK417" s="74"/>
      <c r="EL417" s="74"/>
      <c r="EM417" s="74"/>
      <c r="EN417" s="74"/>
      <c r="EO417" s="143"/>
    </row>
    <row r="418" spans="1:145" ht="14.45" customHeight="1">
      <c r="A418" s="64"/>
      <c r="B418" s="65"/>
      <c r="N418" s="73"/>
      <c r="O418" s="74"/>
      <c r="P418" s="74"/>
      <c r="Q418" s="74"/>
      <c r="R418" s="74"/>
      <c r="S418" s="74"/>
      <c r="T418" s="75"/>
      <c r="U418" s="74"/>
      <c r="V418" s="74"/>
      <c r="W418" s="74"/>
      <c r="X418" s="74"/>
      <c r="Y418" s="74"/>
      <c r="Z418" s="75"/>
      <c r="AA418" s="74"/>
      <c r="AB418" s="74"/>
      <c r="AC418" s="74"/>
      <c r="AD418" s="74"/>
      <c r="AE418" s="143"/>
      <c r="AG418" s="73"/>
      <c r="AH418" s="74"/>
      <c r="AI418" s="74"/>
      <c r="AJ418" s="74"/>
      <c r="AK418" s="74"/>
      <c r="AL418" s="74"/>
      <c r="AM418" s="75"/>
      <c r="AN418" s="74"/>
      <c r="AO418" s="74"/>
      <c r="AP418" s="74"/>
      <c r="AQ418" s="74"/>
      <c r="AR418" s="74"/>
      <c r="AS418" s="75"/>
      <c r="AT418" s="74"/>
      <c r="AU418" s="74"/>
      <c r="AV418" s="74"/>
      <c r="AW418" s="74"/>
      <c r="AX418" s="143"/>
      <c r="AZ418" s="73"/>
      <c r="BA418" s="74"/>
      <c r="BB418" s="74"/>
      <c r="BC418" s="74"/>
      <c r="BD418" s="74"/>
      <c r="BE418" s="74"/>
      <c r="BF418" s="75"/>
      <c r="BG418" s="74"/>
      <c r="BH418" s="74"/>
      <c r="BI418" s="74"/>
      <c r="BJ418" s="74"/>
      <c r="BK418" s="74"/>
      <c r="BL418" s="75"/>
      <c r="BM418" s="74"/>
      <c r="BN418" s="74"/>
      <c r="BO418" s="74"/>
      <c r="BP418" s="74"/>
      <c r="BQ418" s="143"/>
      <c r="BS418" s="73"/>
      <c r="BT418" s="74"/>
      <c r="BU418" s="74"/>
      <c r="BV418" s="74"/>
      <c r="BW418" s="74"/>
      <c r="BX418" s="74"/>
      <c r="BY418" s="75"/>
      <c r="BZ418" s="74"/>
      <c r="CA418" s="74"/>
      <c r="CB418" s="74"/>
      <c r="CC418" s="74"/>
      <c r="CD418" s="74"/>
      <c r="CE418" s="75"/>
      <c r="CF418" s="74"/>
      <c r="CG418" s="74"/>
      <c r="CH418" s="74"/>
      <c r="CI418" s="74"/>
      <c r="CJ418" s="143"/>
      <c r="CL418" s="73"/>
      <c r="CM418" s="74"/>
      <c r="CN418" s="74"/>
      <c r="CO418" s="74"/>
      <c r="CP418" s="74"/>
      <c r="CQ418" s="74"/>
      <c r="CR418" s="75"/>
      <c r="CS418" s="74"/>
      <c r="CT418" s="74"/>
      <c r="CU418" s="74"/>
      <c r="CV418" s="74"/>
      <c r="CW418" s="74"/>
      <c r="CX418" s="75"/>
      <c r="CY418" s="74"/>
      <c r="CZ418" s="74"/>
      <c r="DA418" s="74"/>
      <c r="DB418" s="74"/>
      <c r="DC418" s="143"/>
      <c r="DE418" s="73"/>
      <c r="DF418" s="74"/>
      <c r="DG418" s="74"/>
      <c r="DH418" s="74"/>
      <c r="DI418" s="74"/>
      <c r="DJ418" s="74"/>
      <c r="DK418" s="75"/>
      <c r="DL418" s="74"/>
      <c r="DM418" s="74"/>
      <c r="DN418" s="74"/>
      <c r="DO418" s="74"/>
      <c r="DP418" s="74"/>
      <c r="DQ418" s="75"/>
      <c r="DR418" s="74"/>
      <c r="DS418" s="74"/>
      <c r="DT418" s="74"/>
      <c r="DU418" s="74"/>
      <c r="DV418" s="143"/>
      <c r="DX418" s="73"/>
      <c r="DY418" s="74"/>
      <c r="DZ418" s="74"/>
      <c r="EA418" s="74"/>
      <c r="EB418" s="74"/>
      <c r="EC418" s="74"/>
      <c r="ED418" s="75"/>
      <c r="EE418" s="74"/>
      <c r="EF418" s="74"/>
      <c r="EG418" s="74"/>
      <c r="EH418" s="74"/>
      <c r="EI418" s="74"/>
      <c r="EJ418" s="75"/>
      <c r="EK418" s="74"/>
      <c r="EL418" s="74"/>
      <c r="EM418" s="74"/>
      <c r="EN418" s="74"/>
      <c r="EO418" s="143"/>
    </row>
    <row r="419" spans="1:145" ht="14.45" customHeight="1">
      <c r="A419" s="64"/>
      <c r="B419" s="65"/>
      <c r="N419" s="73"/>
      <c r="O419" s="74"/>
      <c r="P419" s="74"/>
      <c r="Q419" s="74"/>
      <c r="R419" s="74"/>
      <c r="S419" s="74"/>
      <c r="T419" s="75"/>
      <c r="U419" s="74"/>
      <c r="V419" s="74"/>
      <c r="W419" s="74"/>
      <c r="X419" s="74"/>
      <c r="Y419" s="74"/>
      <c r="Z419" s="75"/>
      <c r="AA419" s="74"/>
      <c r="AB419" s="74"/>
      <c r="AC419" s="74"/>
      <c r="AD419" s="74"/>
      <c r="AE419" s="143"/>
      <c r="AG419" s="73"/>
      <c r="AH419" s="74"/>
      <c r="AI419" s="74"/>
      <c r="AJ419" s="74"/>
      <c r="AK419" s="74"/>
      <c r="AL419" s="74"/>
      <c r="AM419" s="75"/>
      <c r="AN419" s="74"/>
      <c r="AO419" s="74"/>
      <c r="AP419" s="74"/>
      <c r="AQ419" s="74"/>
      <c r="AR419" s="74"/>
      <c r="AS419" s="75"/>
      <c r="AT419" s="74"/>
      <c r="AU419" s="74"/>
      <c r="AV419" s="74"/>
      <c r="AW419" s="74"/>
      <c r="AX419" s="143"/>
      <c r="AZ419" s="73"/>
      <c r="BA419" s="74"/>
      <c r="BB419" s="74"/>
      <c r="BC419" s="74"/>
      <c r="BD419" s="74"/>
      <c r="BE419" s="74"/>
      <c r="BF419" s="75"/>
      <c r="BG419" s="74"/>
      <c r="BH419" s="74"/>
      <c r="BI419" s="74"/>
      <c r="BJ419" s="74"/>
      <c r="BK419" s="74"/>
      <c r="BL419" s="75"/>
      <c r="BM419" s="74"/>
      <c r="BN419" s="74"/>
      <c r="BO419" s="74"/>
      <c r="BP419" s="74"/>
      <c r="BQ419" s="143"/>
      <c r="BS419" s="73"/>
      <c r="BT419" s="74"/>
      <c r="BU419" s="74"/>
      <c r="BV419" s="74"/>
      <c r="BW419" s="74"/>
      <c r="BX419" s="74"/>
      <c r="BY419" s="75"/>
      <c r="BZ419" s="74"/>
      <c r="CA419" s="74"/>
      <c r="CB419" s="74"/>
      <c r="CC419" s="74"/>
      <c r="CD419" s="74"/>
      <c r="CE419" s="75"/>
      <c r="CF419" s="74"/>
      <c r="CG419" s="74"/>
      <c r="CH419" s="74"/>
      <c r="CI419" s="74"/>
      <c r="CJ419" s="143"/>
      <c r="CL419" s="73"/>
      <c r="CM419" s="74"/>
      <c r="CN419" s="74"/>
      <c r="CO419" s="74"/>
      <c r="CP419" s="74"/>
      <c r="CQ419" s="74"/>
      <c r="CR419" s="75"/>
      <c r="CS419" s="74"/>
      <c r="CT419" s="74"/>
      <c r="CU419" s="74"/>
      <c r="CV419" s="74"/>
      <c r="CW419" s="74"/>
      <c r="CX419" s="75"/>
      <c r="CY419" s="74"/>
      <c r="CZ419" s="74"/>
      <c r="DA419" s="74"/>
      <c r="DB419" s="74"/>
      <c r="DC419" s="143"/>
      <c r="DE419" s="73"/>
      <c r="DF419" s="74"/>
      <c r="DG419" s="74"/>
      <c r="DH419" s="74"/>
      <c r="DI419" s="74"/>
      <c r="DJ419" s="74"/>
      <c r="DK419" s="75"/>
      <c r="DL419" s="74"/>
      <c r="DM419" s="74"/>
      <c r="DN419" s="74"/>
      <c r="DO419" s="74"/>
      <c r="DP419" s="74"/>
      <c r="DQ419" s="75"/>
      <c r="DR419" s="74"/>
      <c r="DS419" s="74"/>
      <c r="DT419" s="74"/>
      <c r="DU419" s="74"/>
      <c r="DV419" s="143"/>
      <c r="DX419" s="73"/>
      <c r="DY419" s="74"/>
      <c r="DZ419" s="74"/>
      <c r="EA419" s="74"/>
      <c r="EB419" s="74"/>
      <c r="EC419" s="74"/>
      <c r="ED419" s="75"/>
      <c r="EE419" s="74"/>
      <c r="EF419" s="74"/>
      <c r="EG419" s="74"/>
      <c r="EH419" s="74"/>
      <c r="EI419" s="74"/>
      <c r="EJ419" s="75"/>
      <c r="EK419" s="74"/>
      <c r="EL419" s="74"/>
      <c r="EM419" s="74"/>
      <c r="EN419" s="74"/>
      <c r="EO419" s="143"/>
    </row>
    <row r="420" spans="1:145" ht="14.45" customHeight="1">
      <c r="A420" s="64"/>
      <c r="B420" s="65"/>
      <c r="N420" s="73"/>
      <c r="O420" s="74"/>
      <c r="P420" s="74"/>
      <c r="Q420" s="74"/>
      <c r="R420" s="74"/>
      <c r="S420" s="74"/>
      <c r="T420" s="75"/>
      <c r="U420" s="74"/>
      <c r="V420" s="74"/>
      <c r="W420" s="74"/>
      <c r="X420" s="74"/>
      <c r="Y420" s="74"/>
      <c r="Z420" s="75"/>
      <c r="AA420" s="74"/>
      <c r="AB420" s="74"/>
      <c r="AC420" s="74"/>
      <c r="AD420" s="74"/>
      <c r="AE420" s="143"/>
      <c r="AG420" s="73"/>
      <c r="AH420" s="74"/>
      <c r="AI420" s="74"/>
      <c r="AJ420" s="74"/>
      <c r="AK420" s="74"/>
      <c r="AL420" s="74"/>
      <c r="AM420" s="75"/>
      <c r="AN420" s="74"/>
      <c r="AO420" s="74"/>
      <c r="AP420" s="74"/>
      <c r="AQ420" s="74"/>
      <c r="AR420" s="74"/>
      <c r="AS420" s="75"/>
      <c r="AT420" s="74"/>
      <c r="AU420" s="74"/>
      <c r="AV420" s="74"/>
      <c r="AW420" s="74"/>
      <c r="AX420" s="143"/>
      <c r="AZ420" s="73"/>
      <c r="BA420" s="74"/>
      <c r="BB420" s="74"/>
      <c r="BC420" s="74"/>
      <c r="BD420" s="74"/>
      <c r="BE420" s="74"/>
      <c r="BF420" s="75"/>
      <c r="BG420" s="74"/>
      <c r="BH420" s="74"/>
      <c r="BI420" s="74"/>
      <c r="BJ420" s="74"/>
      <c r="BK420" s="74"/>
      <c r="BL420" s="75"/>
      <c r="BM420" s="74"/>
      <c r="BN420" s="74"/>
      <c r="BO420" s="74"/>
      <c r="BP420" s="74"/>
      <c r="BQ420" s="143"/>
      <c r="BS420" s="73"/>
      <c r="BT420" s="74"/>
      <c r="BU420" s="74"/>
      <c r="BV420" s="74"/>
      <c r="BW420" s="74"/>
      <c r="BX420" s="74"/>
      <c r="BY420" s="75"/>
      <c r="BZ420" s="74"/>
      <c r="CA420" s="74"/>
      <c r="CB420" s="74"/>
      <c r="CC420" s="74"/>
      <c r="CD420" s="74"/>
      <c r="CE420" s="75"/>
      <c r="CF420" s="74"/>
      <c r="CG420" s="74"/>
      <c r="CH420" s="74"/>
      <c r="CI420" s="74"/>
      <c r="CJ420" s="143"/>
      <c r="CL420" s="73"/>
      <c r="CM420" s="74"/>
      <c r="CN420" s="74"/>
      <c r="CO420" s="74"/>
      <c r="CP420" s="74"/>
      <c r="CQ420" s="74"/>
      <c r="CR420" s="75"/>
      <c r="CS420" s="74"/>
      <c r="CT420" s="74"/>
      <c r="CU420" s="74"/>
      <c r="CV420" s="74"/>
      <c r="CW420" s="74"/>
      <c r="CX420" s="75"/>
      <c r="CY420" s="74"/>
      <c r="CZ420" s="74"/>
      <c r="DA420" s="74"/>
      <c r="DB420" s="74"/>
      <c r="DC420" s="143"/>
      <c r="DE420" s="73"/>
      <c r="DF420" s="74"/>
      <c r="DG420" s="74"/>
      <c r="DH420" s="74"/>
      <c r="DI420" s="74"/>
      <c r="DJ420" s="74"/>
      <c r="DK420" s="75"/>
      <c r="DL420" s="74"/>
      <c r="DM420" s="74"/>
      <c r="DN420" s="74"/>
      <c r="DO420" s="74"/>
      <c r="DP420" s="74"/>
      <c r="DQ420" s="75"/>
      <c r="DR420" s="74"/>
      <c r="DS420" s="74"/>
      <c r="DT420" s="74"/>
      <c r="DU420" s="74"/>
      <c r="DV420" s="143"/>
      <c r="DX420" s="73"/>
      <c r="DY420" s="74"/>
      <c r="DZ420" s="74"/>
      <c r="EA420" s="74"/>
      <c r="EB420" s="74"/>
      <c r="EC420" s="74"/>
      <c r="ED420" s="75"/>
      <c r="EE420" s="74"/>
      <c r="EF420" s="74"/>
      <c r="EG420" s="74"/>
      <c r="EH420" s="74"/>
      <c r="EI420" s="74"/>
      <c r="EJ420" s="75"/>
      <c r="EK420" s="74"/>
      <c r="EL420" s="74"/>
      <c r="EM420" s="74"/>
      <c r="EN420" s="74"/>
      <c r="EO420" s="143"/>
    </row>
    <row r="421" spans="1:145" ht="14.45" customHeight="1">
      <c r="A421" s="64"/>
      <c r="B421" s="65"/>
      <c r="N421" s="73"/>
      <c r="O421" s="74"/>
      <c r="P421" s="74"/>
      <c r="Q421" s="74"/>
      <c r="R421" s="74"/>
      <c r="S421" s="74"/>
      <c r="T421" s="75"/>
      <c r="U421" s="74"/>
      <c r="V421" s="74"/>
      <c r="W421" s="74"/>
      <c r="X421" s="74"/>
      <c r="Y421" s="74"/>
      <c r="Z421" s="75"/>
      <c r="AA421" s="74"/>
      <c r="AB421" s="74"/>
      <c r="AC421" s="74"/>
      <c r="AD421" s="74"/>
      <c r="AE421" s="143"/>
      <c r="AG421" s="73"/>
      <c r="AH421" s="74"/>
      <c r="AI421" s="74"/>
      <c r="AJ421" s="74"/>
      <c r="AK421" s="74"/>
      <c r="AL421" s="74"/>
      <c r="AM421" s="75"/>
      <c r="AN421" s="74"/>
      <c r="AO421" s="74"/>
      <c r="AP421" s="74"/>
      <c r="AQ421" s="74"/>
      <c r="AR421" s="74"/>
      <c r="AS421" s="75"/>
      <c r="AT421" s="74"/>
      <c r="AU421" s="74"/>
      <c r="AV421" s="74"/>
      <c r="AW421" s="74"/>
      <c r="AX421" s="143"/>
      <c r="AZ421" s="73"/>
      <c r="BA421" s="74"/>
      <c r="BB421" s="74"/>
      <c r="BC421" s="74"/>
      <c r="BD421" s="74"/>
      <c r="BE421" s="74"/>
      <c r="BF421" s="75"/>
      <c r="BG421" s="74"/>
      <c r="BH421" s="74"/>
      <c r="BI421" s="74"/>
      <c r="BJ421" s="74"/>
      <c r="BK421" s="74"/>
      <c r="BL421" s="75"/>
      <c r="BM421" s="74"/>
      <c r="BN421" s="74"/>
      <c r="BO421" s="74"/>
      <c r="BP421" s="74"/>
      <c r="BQ421" s="143"/>
      <c r="BS421" s="73"/>
      <c r="BT421" s="74"/>
      <c r="BU421" s="74"/>
      <c r="BV421" s="74"/>
      <c r="BW421" s="74"/>
      <c r="BX421" s="74"/>
      <c r="BY421" s="75"/>
      <c r="BZ421" s="74"/>
      <c r="CA421" s="74"/>
      <c r="CB421" s="74"/>
      <c r="CC421" s="74"/>
      <c r="CD421" s="74"/>
      <c r="CE421" s="75"/>
      <c r="CF421" s="74"/>
      <c r="CG421" s="74"/>
      <c r="CH421" s="74"/>
      <c r="CI421" s="74"/>
      <c r="CJ421" s="143"/>
      <c r="CL421" s="73"/>
      <c r="CM421" s="74"/>
      <c r="CN421" s="74"/>
      <c r="CO421" s="74"/>
      <c r="CP421" s="74"/>
      <c r="CQ421" s="74"/>
      <c r="CR421" s="75"/>
      <c r="CS421" s="74"/>
      <c r="CT421" s="74"/>
      <c r="CU421" s="74"/>
      <c r="CV421" s="74"/>
      <c r="CW421" s="74"/>
      <c r="CX421" s="75"/>
      <c r="CY421" s="74"/>
      <c r="CZ421" s="74"/>
      <c r="DA421" s="74"/>
      <c r="DB421" s="74"/>
      <c r="DC421" s="143"/>
      <c r="DE421" s="73"/>
      <c r="DF421" s="74"/>
      <c r="DG421" s="74"/>
      <c r="DH421" s="74"/>
      <c r="DI421" s="74"/>
      <c r="DJ421" s="74"/>
      <c r="DK421" s="75"/>
      <c r="DL421" s="74"/>
      <c r="DM421" s="74"/>
      <c r="DN421" s="74"/>
      <c r="DO421" s="74"/>
      <c r="DP421" s="74"/>
      <c r="DQ421" s="75"/>
      <c r="DR421" s="74"/>
      <c r="DS421" s="74"/>
      <c r="DT421" s="74"/>
      <c r="DU421" s="74"/>
      <c r="DV421" s="143"/>
      <c r="DX421" s="73"/>
      <c r="DY421" s="74"/>
      <c r="DZ421" s="74"/>
      <c r="EA421" s="74"/>
      <c r="EB421" s="74"/>
      <c r="EC421" s="74"/>
      <c r="ED421" s="75"/>
      <c r="EE421" s="74"/>
      <c r="EF421" s="74"/>
      <c r="EG421" s="74"/>
      <c r="EH421" s="74"/>
      <c r="EI421" s="74"/>
      <c r="EJ421" s="75"/>
      <c r="EK421" s="74"/>
      <c r="EL421" s="74"/>
      <c r="EM421" s="74"/>
      <c r="EN421" s="74"/>
      <c r="EO421" s="143"/>
    </row>
    <row r="422" spans="1:145" ht="14.45" customHeight="1">
      <c r="A422" s="64"/>
      <c r="B422" s="65"/>
      <c r="N422" s="73"/>
      <c r="O422" s="74"/>
      <c r="P422" s="74"/>
      <c r="Q422" s="74"/>
      <c r="R422" s="74"/>
      <c r="S422" s="74"/>
      <c r="T422" s="75"/>
      <c r="U422" s="74"/>
      <c r="V422" s="74"/>
      <c r="W422" s="74"/>
      <c r="X422" s="74"/>
      <c r="Y422" s="74"/>
      <c r="Z422" s="75"/>
      <c r="AA422" s="74"/>
      <c r="AB422" s="74"/>
      <c r="AC422" s="74"/>
      <c r="AD422" s="74"/>
      <c r="AE422" s="143"/>
      <c r="AG422" s="73"/>
      <c r="AH422" s="74"/>
      <c r="AI422" s="74"/>
      <c r="AJ422" s="74"/>
      <c r="AK422" s="74"/>
      <c r="AL422" s="74"/>
      <c r="AM422" s="75"/>
      <c r="AN422" s="74"/>
      <c r="AO422" s="74"/>
      <c r="AP422" s="74"/>
      <c r="AQ422" s="74"/>
      <c r="AR422" s="74"/>
      <c r="AS422" s="75"/>
      <c r="AT422" s="74"/>
      <c r="AU422" s="74"/>
      <c r="AV422" s="74"/>
      <c r="AW422" s="74"/>
      <c r="AX422" s="143"/>
      <c r="AZ422" s="73"/>
      <c r="BA422" s="74"/>
      <c r="BB422" s="74"/>
      <c r="BC422" s="74"/>
      <c r="BD422" s="74"/>
      <c r="BE422" s="74"/>
      <c r="BF422" s="75"/>
      <c r="BG422" s="74"/>
      <c r="BH422" s="74"/>
      <c r="BI422" s="74"/>
      <c r="BJ422" s="74"/>
      <c r="BK422" s="74"/>
      <c r="BL422" s="75"/>
      <c r="BM422" s="74"/>
      <c r="BN422" s="74"/>
      <c r="BO422" s="74"/>
      <c r="BP422" s="74"/>
      <c r="BQ422" s="143"/>
      <c r="BS422" s="73"/>
      <c r="BT422" s="74"/>
      <c r="BU422" s="74"/>
      <c r="BV422" s="74"/>
      <c r="BW422" s="74"/>
      <c r="BX422" s="74"/>
      <c r="BY422" s="75"/>
      <c r="BZ422" s="74"/>
      <c r="CA422" s="74"/>
      <c r="CB422" s="74"/>
      <c r="CC422" s="74"/>
      <c r="CD422" s="74"/>
      <c r="CE422" s="75"/>
      <c r="CF422" s="74"/>
      <c r="CG422" s="74"/>
      <c r="CH422" s="74"/>
      <c r="CI422" s="74"/>
      <c r="CJ422" s="143"/>
      <c r="CL422" s="73"/>
      <c r="CM422" s="74"/>
      <c r="CN422" s="74"/>
      <c r="CO422" s="74"/>
      <c r="CP422" s="74"/>
      <c r="CQ422" s="74"/>
      <c r="CR422" s="75"/>
      <c r="CS422" s="74"/>
      <c r="CT422" s="74"/>
      <c r="CU422" s="74"/>
      <c r="CV422" s="74"/>
      <c r="CW422" s="74"/>
      <c r="CX422" s="75"/>
      <c r="CY422" s="74"/>
      <c r="CZ422" s="74"/>
      <c r="DA422" s="74"/>
      <c r="DB422" s="74"/>
      <c r="DC422" s="143"/>
      <c r="DE422" s="73"/>
      <c r="DF422" s="74"/>
      <c r="DG422" s="74"/>
      <c r="DH422" s="74"/>
      <c r="DI422" s="74"/>
      <c r="DJ422" s="74"/>
      <c r="DK422" s="75"/>
      <c r="DL422" s="74"/>
      <c r="DM422" s="74"/>
      <c r="DN422" s="74"/>
      <c r="DO422" s="74"/>
      <c r="DP422" s="74"/>
      <c r="DQ422" s="75"/>
      <c r="DR422" s="74"/>
      <c r="DS422" s="74"/>
      <c r="DT422" s="74"/>
      <c r="DU422" s="74"/>
      <c r="DV422" s="143"/>
      <c r="DX422" s="73"/>
      <c r="DY422" s="74"/>
      <c r="DZ422" s="74"/>
      <c r="EA422" s="74"/>
      <c r="EB422" s="74"/>
      <c r="EC422" s="74"/>
      <c r="ED422" s="75"/>
      <c r="EE422" s="74"/>
      <c r="EF422" s="74"/>
      <c r="EG422" s="74"/>
      <c r="EH422" s="74"/>
      <c r="EI422" s="74"/>
      <c r="EJ422" s="75"/>
      <c r="EK422" s="74"/>
      <c r="EL422" s="74"/>
      <c r="EM422" s="74"/>
      <c r="EN422" s="74"/>
      <c r="EO422" s="143"/>
    </row>
    <row r="423" spans="1:145" ht="14.45" customHeight="1">
      <c r="A423" s="64"/>
      <c r="B423" s="65"/>
      <c r="N423" s="73"/>
      <c r="O423" s="74"/>
      <c r="P423" s="74"/>
      <c r="Q423" s="74"/>
      <c r="R423" s="74"/>
      <c r="S423" s="74"/>
      <c r="T423" s="75"/>
      <c r="U423" s="74"/>
      <c r="V423" s="74"/>
      <c r="W423" s="74"/>
      <c r="X423" s="74"/>
      <c r="Y423" s="74"/>
      <c r="Z423" s="75"/>
      <c r="AA423" s="74"/>
      <c r="AB423" s="74"/>
      <c r="AC423" s="74"/>
      <c r="AD423" s="74"/>
      <c r="AE423" s="143"/>
      <c r="AG423" s="73"/>
      <c r="AH423" s="74"/>
      <c r="AI423" s="74"/>
      <c r="AJ423" s="74"/>
      <c r="AK423" s="74"/>
      <c r="AL423" s="74"/>
      <c r="AM423" s="75"/>
      <c r="AN423" s="74"/>
      <c r="AO423" s="74"/>
      <c r="AP423" s="74"/>
      <c r="AQ423" s="74"/>
      <c r="AR423" s="74"/>
      <c r="AS423" s="75"/>
      <c r="AT423" s="74"/>
      <c r="AU423" s="74"/>
      <c r="AV423" s="74"/>
      <c r="AW423" s="74"/>
      <c r="AX423" s="143"/>
      <c r="AZ423" s="73"/>
      <c r="BA423" s="74"/>
      <c r="BB423" s="74"/>
      <c r="BC423" s="74"/>
      <c r="BD423" s="74"/>
      <c r="BE423" s="74"/>
      <c r="BF423" s="75"/>
      <c r="BG423" s="74"/>
      <c r="BH423" s="74"/>
      <c r="BI423" s="74"/>
      <c r="BJ423" s="74"/>
      <c r="BK423" s="74"/>
      <c r="BL423" s="75"/>
      <c r="BM423" s="74"/>
      <c r="BN423" s="74"/>
      <c r="BO423" s="74"/>
      <c r="BP423" s="74"/>
      <c r="BQ423" s="143"/>
      <c r="BS423" s="73"/>
      <c r="BT423" s="74"/>
      <c r="BU423" s="74"/>
      <c r="BV423" s="74"/>
      <c r="BW423" s="74"/>
      <c r="BX423" s="74"/>
      <c r="BY423" s="75"/>
      <c r="BZ423" s="74"/>
      <c r="CA423" s="74"/>
      <c r="CB423" s="74"/>
      <c r="CC423" s="74"/>
      <c r="CD423" s="74"/>
      <c r="CE423" s="75"/>
      <c r="CF423" s="74"/>
      <c r="CG423" s="74"/>
      <c r="CH423" s="74"/>
      <c r="CI423" s="74"/>
      <c r="CJ423" s="143"/>
      <c r="CL423" s="73"/>
      <c r="CM423" s="74"/>
      <c r="CN423" s="74"/>
      <c r="CO423" s="74"/>
      <c r="CP423" s="74"/>
      <c r="CQ423" s="74"/>
      <c r="CR423" s="75"/>
      <c r="CS423" s="74"/>
      <c r="CT423" s="74"/>
      <c r="CU423" s="74"/>
      <c r="CV423" s="74"/>
      <c r="CW423" s="74"/>
      <c r="CX423" s="75"/>
      <c r="CY423" s="74"/>
      <c r="CZ423" s="74"/>
      <c r="DA423" s="74"/>
      <c r="DB423" s="74"/>
      <c r="DC423" s="143"/>
      <c r="DE423" s="73"/>
      <c r="DF423" s="74"/>
      <c r="DG423" s="74"/>
      <c r="DH423" s="74"/>
      <c r="DI423" s="74"/>
      <c r="DJ423" s="74"/>
      <c r="DK423" s="75"/>
      <c r="DL423" s="74"/>
      <c r="DM423" s="74"/>
      <c r="DN423" s="74"/>
      <c r="DO423" s="74"/>
      <c r="DP423" s="74"/>
      <c r="DQ423" s="75"/>
      <c r="DR423" s="74"/>
      <c r="DS423" s="74"/>
      <c r="DT423" s="74"/>
      <c r="DU423" s="74"/>
      <c r="DV423" s="143"/>
      <c r="DX423" s="73"/>
      <c r="DY423" s="74"/>
      <c r="DZ423" s="74"/>
      <c r="EA423" s="74"/>
      <c r="EB423" s="74"/>
      <c r="EC423" s="74"/>
      <c r="ED423" s="75"/>
      <c r="EE423" s="74"/>
      <c r="EF423" s="74"/>
      <c r="EG423" s="74"/>
      <c r="EH423" s="74"/>
      <c r="EI423" s="74"/>
      <c r="EJ423" s="75"/>
      <c r="EK423" s="74"/>
      <c r="EL423" s="74"/>
      <c r="EM423" s="74"/>
      <c r="EN423" s="74"/>
      <c r="EO423" s="143"/>
    </row>
    <row r="424" spans="1:145" ht="14.45" customHeight="1">
      <c r="A424" s="64"/>
      <c r="B424" s="65"/>
      <c r="N424" s="73"/>
      <c r="O424" s="74"/>
      <c r="P424" s="74"/>
      <c r="Q424" s="74"/>
      <c r="R424" s="74"/>
      <c r="S424" s="74"/>
      <c r="T424" s="75"/>
      <c r="U424" s="74"/>
      <c r="V424" s="74"/>
      <c r="W424" s="74"/>
      <c r="X424" s="74"/>
      <c r="Y424" s="74"/>
      <c r="Z424" s="75"/>
      <c r="AA424" s="74"/>
      <c r="AB424" s="74"/>
      <c r="AC424" s="74"/>
      <c r="AD424" s="74"/>
      <c r="AE424" s="143"/>
      <c r="AG424" s="73"/>
      <c r="AH424" s="74"/>
      <c r="AI424" s="74"/>
      <c r="AJ424" s="74"/>
      <c r="AK424" s="74"/>
      <c r="AL424" s="74"/>
      <c r="AM424" s="75"/>
      <c r="AN424" s="74"/>
      <c r="AO424" s="74"/>
      <c r="AP424" s="74"/>
      <c r="AQ424" s="74"/>
      <c r="AR424" s="74"/>
      <c r="AS424" s="75"/>
      <c r="AT424" s="74"/>
      <c r="AU424" s="74"/>
      <c r="AV424" s="74"/>
      <c r="AW424" s="74"/>
      <c r="AX424" s="143"/>
      <c r="AZ424" s="73"/>
      <c r="BA424" s="74"/>
      <c r="BB424" s="74"/>
      <c r="BC424" s="74"/>
      <c r="BD424" s="74"/>
      <c r="BE424" s="74"/>
      <c r="BF424" s="75"/>
      <c r="BG424" s="74"/>
      <c r="BH424" s="74"/>
      <c r="BI424" s="74"/>
      <c r="BJ424" s="74"/>
      <c r="BK424" s="74"/>
      <c r="BL424" s="75"/>
      <c r="BM424" s="74"/>
      <c r="BN424" s="74"/>
      <c r="BO424" s="74"/>
      <c r="BP424" s="74"/>
      <c r="BQ424" s="143"/>
      <c r="BS424" s="73"/>
      <c r="BT424" s="74"/>
      <c r="BU424" s="74"/>
      <c r="BV424" s="74"/>
      <c r="BW424" s="74"/>
      <c r="BX424" s="74"/>
      <c r="BY424" s="75"/>
      <c r="BZ424" s="74"/>
      <c r="CA424" s="74"/>
      <c r="CB424" s="74"/>
      <c r="CC424" s="74"/>
      <c r="CD424" s="74"/>
      <c r="CE424" s="75"/>
      <c r="CF424" s="74"/>
      <c r="CG424" s="74"/>
      <c r="CH424" s="74"/>
      <c r="CI424" s="74"/>
      <c r="CJ424" s="143"/>
      <c r="CL424" s="73"/>
      <c r="CM424" s="74"/>
      <c r="CN424" s="74"/>
      <c r="CO424" s="74"/>
      <c r="CP424" s="74"/>
      <c r="CQ424" s="74"/>
      <c r="CR424" s="75"/>
      <c r="CS424" s="74"/>
      <c r="CT424" s="74"/>
      <c r="CU424" s="74"/>
      <c r="CV424" s="74"/>
      <c r="CW424" s="74"/>
      <c r="CX424" s="75"/>
      <c r="CY424" s="74"/>
      <c r="CZ424" s="74"/>
      <c r="DA424" s="74"/>
      <c r="DB424" s="74"/>
      <c r="DC424" s="143"/>
      <c r="DE424" s="73"/>
      <c r="DF424" s="74"/>
      <c r="DG424" s="74"/>
      <c r="DH424" s="74"/>
      <c r="DI424" s="74"/>
      <c r="DJ424" s="74"/>
      <c r="DK424" s="75"/>
      <c r="DL424" s="74"/>
      <c r="DM424" s="74"/>
      <c r="DN424" s="74"/>
      <c r="DO424" s="74"/>
      <c r="DP424" s="74"/>
      <c r="DQ424" s="75"/>
      <c r="DR424" s="74"/>
      <c r="DS424" s="74"/>
      <c r="DT424" s="74"/>
      <c r="DU424" s="74"/>
      <c r="DV424" s="143"/>
      <c r="DX424" s="73"/>
      <c r="DY424" s="74"/>
      <c r="DZ424" s="74"/>
      <c r="EA424" s="74"/>
      <c r="EB424" s="74"/>
      <c r="EC424" s="74"/>
      <c r="ED424" s="75"/>
      <c r="EE424" s="74"/>
      <c r="EF424" s="74"/>
      <c r="EG424" s="74"/>
      <c r="EH424" s="74"/>
      <c r="EI424" s="74"/>
      <c r="EJ424" s="75"/>
      <c r="EK424" s="74"/>
      <c r="EL424" s="74"/>
      <c r="EM424" s="74"/>
      <c r="EN424" s="74"/>
      <c r="EO424" s="143"/>
    </row>
    <row r="425" spans="1:145" ht="14.45" customHeight="1">
      <c r="A425" s="64"/>
      <c r="B425" s="65"/>
      <c r="N425" s="73"/>
      <c r="O425" s="74"/>
      <c r="P425" s="74"/>
      <c r="Q425" s="74"/>
      <c r="R425" s="74"/>
      <c r="S425" s="74"/>
      <c r="T425" s="75"/>
      <c r="U425" s="74"/>
      <c r="V425" s="74"/>
      <c r="W425" s="74"/>
      <c r="X425" s="74"/>
      <c r="Y425" s="74"/>
      <c r="Z425" s="75"/>
      <c r="AA425" s="74"/>
      <c r="AB425" s="74"/>
      <c r="AC425" s="74"/>
      <c r="AD425" s="74"/>
      <c r="AE425" s="143"/>
      <c r="AG425" s="73"/>
      <c r="AH425" s="74"/>
      <c r="AI425" s="74"/>
      <c r="AJ425" s="74"/>
      <c r="AK425" s="74"/>
      <c r="AL425" s="74"/>
      <c r="AM425" s="75"/>
      <c r="AN425" s="74"/>
      <c r="AO425" s="74"/>
      <c r="AP425" s="74"/>
      <c r="AQ425" s="74"/>
      <c r="AR425" s="74"/>
      <c r="AS425" s="75"/>
      <c r="AT425" s="74"/>
      <c r="AU425" s="74"/>
      <c r="AV425" s="74"/>
      <c r="AW425" s="74"/>
      <c r="AX425" s="143"/>
      <c r="AZ425" s="73"/>
      <c r="BA425" s="74"/>
      <c r="BB425" s="74"/>
      <c r="BC425" s="74"/>
      <c r="BD425" s="74"/>
      <c r="BE425" s="74"/>
      <c r="BF425" s="75"/>
      <c r="BG425" s="74"/>
      <c r="BH425" s="74"/>
      <c r="BI425" s="74"/>
      <c r="BJ425" s="74"/>
      <c r="BK425" s="74"/>
      <c r="BL425" s="75"/>
      <c r="BM425" s="74"/>
      <c r="BN425" s="74"/>
      <c r="BO425" s="74"/>
      <c r="BP425" s="74"/>
      <c r="BQ425" s="143"/>
      <c r="BS425" s="73"/>
      <c r="BT425" s="74"/>
      <c r="BU425" s="74"/>
      <c r="BV425" s="74"/>
      <c r="BW425" s="74"/>
      <c r="BX425" s="74"/>
      <c r="BY425" s="75"/>
      <c r="BZ425" s="74"/>
      <c r="CA425" s="74"/>
      <c r="CB425" s="74"/>
      <c r="CC425" s="74"/>
      <c r="CD425" s="74"/>
      <c r="CE425" s="75"/>
      <c r="CF425" s="74"/>
      <c r="CG425" s="74"/>
      <c r="CH425" s="74"/>
      <c r="CI425" s="74"/>
      <c r="CJ425" s="143"/>
      <c r="CL425" s="73"/>
      <c r="CM425" s="74"/>
      <c r="CN425" s="74"/>
      <c r="CO425" s="74"/>
      <c r="CP425" s="74"/>
      <c r="CQ425" s="74"/>
      <c r="CR425" s="75"/>
      <c r="CS425" s="74"/>
      <c r="CT425" s="74"/>
      <c r="CU425" s="74"/>
      <c r="CV425" s="74"/>
      <c r="CW425" s="74"/>
      <c r="CX425" s="75"/>
      <c r="CY425" s="74"/>
      <c r="CZ425" s="74"/>
      <c r="DA425" s="74"/>
      <c r="DB425" s="74"/>
      <c r="DC425" s="143"/>
      <c r="DE425" s="73"/>
      <c r="DF425" s="74"/>
      <c r="DG425" s="74"/>
      <c r="DH425" s="74"/>
      <c r="DI425" s="74"/>
      <c r="DJ425" s="74"/>
      <c r="DK425" s="75"/>
      <c r="DL425" s="74"/>
      <c r="DM425" s="74"/>
      <c r="DN425" s="74"/>
      <c r="DO425" s="74"/>
      <c r="DP425" s="74"/>
      <c r="DQ425" s="75"/>
      <c r="DR425" s="74"/>
      <c r="DS425" s="74"/>
      <c r="DT425" s="74"/>
      <c r="DU425" s="74"/>
      <c r="DV425" s="143"/>
      <c r="DX425" s="73"/>
      <c r="DY425" s="74"/>
      <c r="DZ425" s="74"/>
      <c r="EA425" s="74"/>
      <c r="EB425" s="74"/>
      <c r="EC425" s="74"/>
      <c r="ED425" s="75"/>
      <c r="EE425" s="74"/>
      <c r="EF425" s="74"/>
      <c r="EG425" s="74"/>
      <c r="EH425" s="74"/>
      <c r="EI425" s="74"/>
      <c r="EJ425" s="75"/>
      <c r="EK425" s="74"/>
      <c r="EL425" s="74"/>
      <c r="EM425" s="74"/>
      <c r="EN425" s="74"/>
      <c r="EO425" s="143"/>
    </row>
    <row r="426" spans="1:145" ht="14.45" customHeight="1">
      <c r="A426" s="64"/>
      <c r="B426" s="65"/>
      <c r="N426" s="73"/>
      <c r="O426" s="74"/>
      <c r="P426" s="74"/>
      <c r="Q426" s="74"/>
      <c r="R426" s="74"/>
      <c r="S426" s="74"/>
      <c r="T426" s="75"/>
      <c r="U426" s="74"/>
      <c r="V426" s="74"/>
      <c r="W426" s="74"/>
      <c r="X426" s="74"/>
      <c r="Y426" s="74"/>
      <c r="Z426" s="75"/>
      <c r="AA426" s="74"/>
      <c r="AB426" s="74"/>
      <c r="AC426" s="74"/>
      <c r="AD426" s="74"/>
      <c r="AE426" s="143"/>
      <c r="AG426" s="73"/>
      <c r="AH426" s="74"/>
      <c r="AI426" s="74"/>
      <c r="AJ426" s="74"/>
      <c r="AK426" s="74"/>
      <c r="AL426" s="74"/>
      <c r="AM426" s="75"/>
      <c r="AN426" s="74"/>
      <c r="AO426" s="74"/>
      <c r="AP426" s="74"/>
      <c r="AQ426" s="74"/>
      <c r="AR426" s="74"/>
      <c r="AS426" s="75"/>
      <c r="AT426" s="74"/>
      <c r="AU426" s="74"/>
      <c r="AV426" s="74"/>
      <c r="AW426" s="74"/>
      <c r="AX426" s="143"/>
      <c r="AZ426" s="73"/>
      <c r="BA426" s="74"/>
      <c r="BB426" s="74"/>
      <c r="BC426" s="74"/>
      <c r="BD426" s="74"/>
      <c r="BE426" s="74"/>
      <c r="BF426" s="75"/>
      <c r="BG426" s="74"/>
      <c r="BH426" s="74"/>
      <c r="BI426" s="74"/>
      <c r="BJ426" s="74"/>
      <c r="BK426" s="74"/>
      <c r="BL426" s="75"/>
      <c r="BM426" s="74"/>
      <c r="BN426" s="74"/>
      <c r="BO426" s="74"/>
      <c r="BP426" s="74"/>
      <c r="BQ426" s="143"/>
      <c r="BS426" s="73"/>
      <c r="BT426" s="74"/>
      <c r="BU426" s="74"/>
      <c r="BV426" s="74"/>
      <c r="BW426" s="74"/>
      <c r="BX426" s="74"/>
      <c r="BY426" s="75"/>
      <c r="BZ426" s="74"/>
      <c r="CA426" s="74"/>
      <c r="CB426" s="74"/>
      <c r="CC426" s="74"/>
      <c r="CD426" s="74"/>
      <c r="CE426" s="75"/>
      <c r="CF426" s="74"/>
      <c r="CG426" s="74"/>
      <c r="CH426" s="74"/>
      <c r="CI426" s="74"/>
      <c r="CJ426" s="143"/>
      <c r="CL426" s="73"/>
      <c r="CM426" s="74"/>
      <c r="CN426" s="74"/>
      <c r="CO426" s="74"/>
      <c r="CP426" s="74"/>
      <c r="CQ426" s="74"/>
      <c r="CR426" s="75"/>
      <c r="CS426" s="74"/>
      <c r="CT426" s="74"/>
      <c r="CU426" s="74"/>
      <c r="CV426" s="74"/>
      <c r="CW426" s="74"/>
      <c r="CX426" s="75"/>
      <c r="CY426" s="74"/>
      <c r="CZ426" s="74"/>
      <c r="DA426" s="74"/>
      <c r="DB426" s="74"/>
      <c r="DC426" s="143"/>
      <c r="DE426" s="73"/>
      <c r="DF426" s="74"/>
      <c r="DG426" s="74"/>
      <c r="DH426" s="74"/>
      <c r="DI426" s="74"/>
      <c r="DJ426" s="74"/>
      <c r="DK426" s="75"/>
      <c r="DL426" s="74"/>
      <c r="DM426" s="74"/>
      <c r="DN426" s="74"/>
      <c r="DO426" s="74"/>
      <c r="DP426" s="74"/>
      <c r="DQ426" s="75"/>
      <c r="DR426" s="74"/>
      <c r="DS426" s="74"/>
      <c r="DT426" s="74"/>
      <c r="DU426" s="74"/>
      <c r="DV426" s="143"/>
      <c r="DX426" s="73"/>
      <c r="DY426" s="74"/>
      <c r="DZ426" s="74"/>
      <c r="EA426" s="74"/>
      <c r="EB426" s="74"/>
      <c r="EC426" s="74"/>
      <c r="ED426" s="75"/>
      <c r="EE426" s="74"/>
      <c r="EF426" s="74"/>
      <c r="EG426" s="74"/>
      <c r="EH426" s="74"/>
      <c r="EI426" s="74"/>
      <c r="EJ426" s="75"/>
      <c r="EK426" s="74"/>
      <c r="EL426" s="74"/>
      <c r="EM426" s="74"/>
      <c r="EN426" s="74"/>
      <c r="EO426" s="143"/>
    </row>
    <row r="427" spans="1:145" ht="14.45" customHeight="1">
      <c r="A427" s="64"/>
      <c r="B427" s="65"/>
      <c r="N427" s="73"/>
      <c r="O427" s="74"/>
      <c r="P427" s="74"/>
      <c r="Q427" s="74"/>
      <c r="R427" s="74"/>
      <c r="S427" s="74"/>
      <c r="T427" s="75"/>
      <c r="U427" s="74"/>
      <c r="V427" s="74"/>
      <c r="W427" s="74"/>
      <c r="X427" s="74"/>
      <c r="Y427" s="74"/>
      <c r="Z427" s="75"/>
      <c r="AA427" s="74"/>
      <c r="AB427" s="74"/>
      <c r="AC427" s="74"/>
      <c r="AD427" s="74"/>
      <c r="AE427" s="143"/>
      <c r="AG427" s="73"/>
      <c r="AH427" s="74"/>
      <c r="AI427" s="74"/>
      <c r="AJ427" s="74"/>
      <c r="AK427" s="74"/>
      <c r="AL427" s="74"/>
      <c r="AM427" s="75"/>
      <c r="AN427" s="74"/>
      <c r="AO427" s="74"/>
      <c r="AP427" s="74"/>
      <c r="AQ427" s="74"/>
      <c r="AR427" s="74"/>
      <c r="AS427" s="75"/>
      <c r="AT427" s="74"/>
      <c r="AU427" s="74"/>
      <c r="AV427" s="74"/>
      <c r="AW427" s="74"/>
      <c r="AX427" s="143"/>
      <c r="AZ427" s="73"/>
      <c r="BA427" s="74"/>
      <c r="BB427" s="74"/>
      <c r="BC427" s="74"/>
      <c r="BD427" s="74"/>
      <c r="BE427" s="74"/>
      <c r="BF427" s="75"/>
      <c r="BG427" s="74"/>
      <c r="BH427" s="74"/>
      <c r="BI427" s="74"/>
      <c r="BJ427" s="74"/>
      <c r="BK427" s="74"/>
      <c r="BL427" s="75"/>
      <c r="BM427" s="74"/>
      <c r="BN427" s="74"/>
      <c r="BO427" s="74"/>
      <c r="BP427" s="74"/>
      <c r="BQ427" s="143"/>
      <c r="BS427" s="73"/>
      <c r="BT427" s="74"/>
      <c r="BU427" s="74"/>
      <c r="BV427" s="74"/>
      <c r="BW427" s="74"/>
      <c r="BX427" s="74"/>
      <c r="BY427" s="75"/>
      <c r="BZ427" s="74"/>
      <c r="CA427" s="74"/>
      <c r="CB427" s="74"/>
      <c r="CC427" s="74"/>
      <c r="CD427" s="74"/>
      <c r="CE427" s="75"/>
      <c r="CF427" s="74"/>
      <c r="CG427" s="74"/>
      <c r="CH427" s="74"/>
      <c r="CI427" s="74"/>
      <c r="CJ427" s="143"/>
      <c r="CL427" s="73"/>
      <c r="CM427" s="74"/>
      <c r="CN427" s="74"/>
      <c r="CO427" s="74"/>
      <c r="CP427" s="74"/>
      <c r="CQ427" s="74"/>
      <c r="CR427" s="75"/>
      <c r="CS427" s="74"/>
      <c r="CT427" s="74"/>
      <c r="CU427" s="74"/>
      <c r="CV427" s="74"/>
      <c r="CW427" s="74"/>
      <c r="CX427" s="75"/>
      <c r="CY427" s="74"/>
      <c r="CZ427" s="74"/>
      <c r="DA427" s="74"/>
      <c r="DB427" s="74"/>
      <c r="DC427" s="143"/>
      <c r="DE427" s="73"/>
      <c r="DF427" s="74"/>
      <c r="DG427" s="74"/>
      <c r="DH427" s="74"/>
      <c r="DI427" s="74"/>
      <c r="DJ427" s="74"/>
      <c r="DK427" s="75"/>
      <c r="DL427" s="74"/>
      <c r="DM427" s="74"/>
      <c r="DN427" s="74"/>
      <c r="DO427" s="74"/>
      <c r="DP427" s="74"/>
      <c r="DQ427" s="75"/>
      <c r="DR427" s="74"/>
      <c r="DS427" s="74"/>
      <c r="DT427" s="74"/>
      <c r="DU427" s="74"/>
      <c r="DV427" s="143"/>
      <c r="DX427" s="73"/>
      <c r="DY427" s="74"/>
      <c r="DZ427" s="74"/>
      <c r="EA427" s="74"/>
      <c r="EB427" s="74"/>
      <c r="EC427" s="74"/>
      <c r="ED427" s="75"/>
      <c r="EE427" s="74"/>
      <c r="EF427" s="74"/>
      <c r="EG427" s="74"/>
      <c r="EH427" s="74"/>
      <c r="EI427" s="74"/>
      <c r="EJ427" s="75"/>
      <c r="EK427" s="74"/>
      <c r="EL427" s="74"/>
      <c r="EM427" s="74"/>
      <c r="EN427" s="74"/>
      <c r="EO427" s="143"/>
    </row>
    <row r="428" spans="1:145" ht="14.45" customHeight="1">
      <c r="A428" s="64"/>
      <c r="B428" s="65"/>
      <c r="N428" s="73"/>
      <c r="O428" s="74"/>
      <c r="P428" s="74"/>
      <c r="Q428" s="74"/>
      <c r="R428" s="74"/>
      <c r="S428" s="74"/>
      <c r="T428" s="75"/>
      <c r="U428" s="74"/>
      <c r="V428" s="74"/>
      <c r="W428" s="74"/>
      <c r="X428" s="74"/>
      <c r="Y428" s="74"/>
      <c r="Z428" s="75"/>
      <c r="AA428" s="74"/>
      <c r="AB428" s="74"/>
      <c r="AC428" s="74"/>
      <c r="AD428" s="74"/>
      <c r="AE428" s="143"/>
      <c r="AG428" s="73"/>
      <c r="AH428" s="74"/>
      <c r="AI428" s="74"/>
      <c r="AJ428" s="74"/>
      <c r="AK428" s="74"/>
      <c r="AL428" s="74"/>
      <c r="AM428" s="75"/>
      <c r="AN428" s="74"/>
      <c r="AO428" s="74"/>
      <c r="AP428" s="74"/>
      <c r="AQ428" s="74"/>
      <c r="AR428" s="74"/>
      <c r="AS428" s="75"/>
      <c r="AT428" s="74"/>
      <c r="AU428" s="74"/>
      <c r="AV428" s="74"/>
      <c r="AW428" s="74"/>
      <c r="AX428" s="143"/>
      <c r="AZ428" s="73"/>
      <c r="BA428" s="74"/>
      <c r="BB428" s="74"/>
      <c r="BC428" s="74"/>
      <c r="BD428" s="74"/>
      <c r="BE428" s="74"/>
      <c r="BF428" s="75"/>
      <c r="BG428" s="74"/>
      <c r="BH428" s="74"/>
      <c r="BI428" s="74"/>
      <c r="BJ428" s="74"/>
      <c r="BK428" s="74"/>
      <c r="BL428" s="75"/>
      <c r="BM428" s="74"/>
      <c r="BN428" s="74"/>
      <c r="BO428" s="74"/>
      <c r="BP428" s="74"/>
      <c r="BQ428" s="143"/>
      <c r="BS428" s="73"/>
      <c r="BT428" s="74"/>
      <c r="BU428" s="74"/>
      <c r="BV428" s="74"/>
      <c r="BW428" s="74"/>
      <c r="BX428" s="74"/>
      <c r="BY428" s="75"/>
      <c r="BZ428" s="74"/>
      <c r="CA428" s="74"/>
      <c r="CB428" s="74"/>
      <c r="CC428" s="74"/>
      <c r="CD428" s="74"/>
      <c r="CE428" s="75"/>
      <c r="CF428" s="74"/>
      <c r="CG428" s="74"/>
      <c r="CH428" s="74"/>
      <c r="CI428" s="74"/>
      <c r="CJ428" s="143"/>
      <c r="CL428" s="73"/>
      <c r="CM428" s="74"/>
      <c r="CN428" s="74"/>
      <c r="CO428" s="74"/>
      <c r="CP428" s="74"/>
      <c r="CQ428" s="74"/>
      <c r="CR428" s="75"/>
      <c r="CS428" s="74"/>
      <c r="CT428" s="74"/>
      <c r="CU428" s="74"/>
      <c r="CV428" s="74"/>
      <c r="CW428" s="74"/>
      <c r="CX428" s="75"/>
      <c r="CY428" s="74"/>
      <c r="CZ428" s="74"/>
      <c r="DA428" s="74"/>
      <c r="DB428" s="74"/>
      <c r="DC428" s="143"/>
      <c r="DE428" s="73"/>
      <c r="DF428" s="74"/>
      <c r="DG428" s="74"/>
      <c r="DH428" s="74"/>
      <c r="DI428" s="74"/>
      <c r="DJ428" s="74"/>
      <c r="DK428" s="75"/>
      <c r="DL428" s="74"/>
      <c r="DM428" s="74"/>
      <c r="DN428" s="74"/>
      <c r="DO428" s="74"/>
      <c r="DP428" s="74"/>
      <c r="DQ428" s="75"/>
      <c r="DR428" s="74"/>
      <c r="DS428" s="74"/>
      <c r="DT428" s="74"/>
      <c r="DU428" s="74"/>
      <c r="DV428" s="143"/>
      <c r="DX428" s="73"/>
      <c r="DY428" s="74"/>
      <c r="DZ428" s="74"/>
      <c r="EA428" s="74"/>
      <c r="EB428" s="74"/>
      <c r="EC428" s="74"/>
      <c r="ED428" s="75"/>
      <c r="EE428" s="74"/>
      <c r="EF428" s="74"/>
      <c r="EG428" s="74"/>
      <c r="EH428" s="74"/>
      <c r="EI428" s="74"/>
      <c r="EJ428" s="75"/>
      <c r="EK428" s="74"/>
      <c r="EL428" s="74"/>
      <c r="EM428" s="74"/>
      <c r="EN428" s="74"/>
      <c r="EO428" s="143"/>
    </row>
    <row r="429" spans="1:145" ht="14.45" customHeight="1">
      <c r="A429" s="64"/>
      <c r="B429" s="65"/>
      <c r="N429" s="73"/>
      <c r="O429" s="74"/>
      <c r="P429" s="74"/>
      <c r="Q429" s="74"/>
      <c r="R429" s="74"/>
      <c r="S429" s="74"/>
      <c r="T429" s="75"/>
      <c r="U429" s="74"/>
      <c r="V429" s="74"/>
      <c r="W429" s="74"/>
      <c r="X429" s="74"/>
      <c r="Y429" s="74"/>
      <c r="Z429" s="75"/>
      <c r="AA429" s="74"/>
      <c r="AB429" s="74"/>
      <c r="AC429" s="74"/>
      <c r="AD429" s="74"/>
      <c r="AE429" s="143"/>
      <c r="AG429" s="73"/>
      <c r="AH429" s="74"/>
      <c r="AI429" s="74"/>
      <c r="AJ429" s="74"/>
      <c r="AK429" s="74"/>
      <c r="AL429" s="74"/>
      <c r="AM429" s="75"/>
      <c r="AN429" s="74"/>
      <c r="AO429" s="74"/>
      <c r="AP429" s="74"/>
      <c r="AQ429" s="74"/>
      <c r="AR429" s="74"/>
      <c r="AS429" s="75"/>
      <c r="AT429" s="74"/>
      <c r="AU429" s="74"/>
      <c r="AV429" s="74"/>
      <c r="AW429" s="74"/>
      <c r="AX429" s="143"/>
      <c r="AZ429" s="73"/>
      <c r="BA429" s="74"/>
      <c r="BB429" s="74"/>
      <c r="BC429" s="74"/>
      <c r="BD429" s="74"/>
      <c r="BE429" s="74"/>
      <c r="BF429" s="75"/>
      <c r="BG429" s="74"/>
      <c r="BH429" s="74"/>
      <c r="BI429" s="74"/>
      <c r="BJ429" s="74"/>
      <c r="BK429" s="74"/>
      <c r="BL429" s="75"/>
      <c r="BM429" s="74"/>
      <c r="BN429" s="74"/>
      <c r="BO429" s="74"/>
      <c r="BP429" s="74"/>
      <c r="BQ429" s="143"/>
      <c r="BS429" s="73"/>
      <c r="BT429" s="74"/>
      <c r="BU429" s="74"/>
      <c r="BV429" s="74"/>
      <c r="BW429" s="74"/>
      <c r="BX429" s="74"/>
      <c r="BY429" s="75"/>
      <c r="BZ429" s="74"/>
      <c r="CA429" s="74"/>
      <c r="CB429" s="74"/>
      <c r="CC429" s="74"/>
      <c r="CD429" s="74"/>
      <c r="CE429" s="75"/>
      <c r="CF429" s="74"/>
      <c r="CG429" s="74"/>
      <c r="CH429" s="74"/>
      <c r="CI429" s="74"/>
      <c r="CJ429" s="143"/>
      <c r="CL429" s="73"/>
      <c r="CM429" s="74"/>
      <c r="CN429" s="74"/>
      <c r="CO429" s="74"/>
      <c r="CP429" s="74"/>
      <c r="CQ429" s="74"/>
      <c r="CR429" s="75"/>
      <c r="CS429" s="74"/>
      <c r="CT429" s="74"/>
      <c r="CU429" s="74"/>
      <c r="CV429" s="74"/>
      <c r="CW429" s="74"/>
      <c r="CX429" s="75"/>
      <c r="CY429" s="74"/>
      <c r="CZ429" s="74"/>
      <c r="DA429" s="74"/>
      <c r="DB429" s="74"/>
      <c r="DC429" s="143"/>
      <c r="DE429" s="73"/>
      <c r="DF429" s="74"/>
      <c r="DG429" s="74"/>
      <c r="DH429" s="74"/>
      <c r="DI429" s="74"/>
      <c r="DJ429" s="74"/>
      <c r="DK429" s="75"/>
      <c r="DL429" s="74"/>
      <c r="DM429" s="74"/>
      <c r="DN429" s="74"/>
      <c r="DO429" s="74"/>
      <c r="DP429" s="74"/>
      <c r="DQ429" s="75"/>
      <c r="DR429" s="74"/>
      <c r="DS429" s="74"/>
      <c r="DT429" s="74"/>
      <c r="DU429" s="74"/>
      <c r="DV429" s="143"/>
      <c r="DX429" s="73"/>
      <c r="DY429" s="74"/>
      <c r="DZ429" s="74"/>
      <c r="EA429" s="74"/>
      <c r="EB429" s="74"/>
      <c r="EC429" s="74"/>
      <c r="ED429" s="75"/>
      <c r="EE429" s="74"/>
      <c r="EF429" s="74"/>
      <c r="EG429" s="74"/>
      <c r="EH429" s="74"/>
      <c r="EI429" s="74"/>
      <c r="EJ429" s="75"/>
      <c r="EK429" s="74"/>
      <c r="EL429" s="74"/>
      <c r="EM429" s="74"/>
      <c r="EN429" s="74"/>
      <c r="EO429" s="143"/>
    </row>
    <row r="430" spans="1:145" ht="14.45" customHeight="1">
      <c r="A430" s="64"/>
      <c r="B430" s="65"/>
      <c r="N430" s="73"/>
      <c r="O430" s="74"/>
      <c r="P430" s="74"/>
      <c r="Q430" s="74"/>
      <c r="R430" s="74"/>
      <c r="S430" s="74"/>
      <c r="T430" s="75"/>
      <c r="U430" s="74"/>
      <c r="V430" s="74"/>
      <c r="W430" s="74"/>
      <c r="X430" s="74"/>
      <c r="Y430" s="74"/>
      <c r="Z430" s="75"/>
      <c r="AA430" s="74"/>
      <c r="AB430" s="74"/>
      <c r="AC430" s="74"/>
      <c r="AD430" s="74"/>
      <c r="AE430" s="143"/>
      <c r="AG430" s="73"/>
      <c r="AH430" s="74"/>
      <c r="AI430" s="74"/>
      <c r="AJ430" s="74"/>
      <c r="AK430" s="74"/>
      <c r="AL430" s="74"/>
      <c r="AM430" s="75"/>
      <c r="AN430" s="74"/>
      <c r="AO430" s="74"/>
      <c r="AP430" s="74"/>
      <c r="AQ430" s="74"/>
      <c r="AR430" s="74"/>
      <c r="AS430" s="75"/>
      <c r="AT430" s="74"/>
      <c r="AU430" s="74"/>
      <c r="AV430" s="74"/>
      <c r="AW430" s="74"/>
      <c r="AX430" s="143"/>
      <c r="AZ430" s="73"/>
      <c r="BA430" s="74"/>
      <c r="BB430" s="74"/>
      <c r="BC430" s="74"/>
      <c r="BD430" s="74"/>
      <c r="BE430" s="74"/>
      <c r="BF430" s="75"/>
      <c r="BG430" s="74"/>
      <c r="BH430" s="74"/>
      <c r="BI430" s="74"/>
      <c r="BJ430" s="74"/>
      <c r="BK430" s="74"/>
      <c r="BL430" s="75"/>
      <c r="BM430" s="74"/>
      <c r="BN430" s="74"/>
      <c r="BO430" s="74"/>
      <c r="BP430" s="74"/>
      <c r="BQ430" s="143"/>
      <c r="BS430" s="73"/>
      <c r="BT430" s="74"/>
      <c r="BU430" s="74"/>
      <c r="BV430" s="74"/>
      <c r="BW430" s="74"/>
      <c r="BX430" s="74"/>
      <c r="BY430" s="75"/>
      <c r="BZ430" s="74"/>
      <c r="CA430" s="74"/>
      <c r="CB430" s="74"/>
      <c r="CC430" s="74"/>
      <c r="CD430" s="74"/>
      <c r="CE430" s="75"/>
      <c r="CF430" s="74"/>
      <c r="CG430" s="74"/>
      <c r="CH430" s="74"/>
      <c r="CI430" s="74"/>
      <c r="CJ430" s="143"/>
      <c r="CL430" s="73"/>
      <c r="CM430" s="74"/>
      <c r="CN430" s="74"/>
      <c r="CO430" s="74"/>
      <c r="CP430" s="74"/>
      <c r="CQ430" s="74"/>
      <c r="CR430" s="75"/>
      <c r="CS430" s="74"/>
      <c r="CT430" s="74"/>
      <c r="CU430" s="74"/>
      <c r="CV430" s="74"/>
      <c r="CW430" s="74"/>
      <c r="CX430" s="75"/>
      <c r="CY430" s="74"/>
      <c r="CZ430" s="74"/>
      <c r="DA430" s="74"/>
      <c r="DB430" s="74"/>
      <c r="DC430" s="143"/>
      <c r="DE430" s="73"/>
      <c r="DF430" s="74"/>
      <c r="DG430" s="74"/>
      <c r="DH430" s="74"/>
      <c r="DI430" s="74"/>
      <c r="DJ430" s="74"/>
      <c r="DK430" s="75"/>
      <c r="DL430" s="74"/>
      <c r="DM430" s="74"/>
      <c r="DN430" s="74"/>
      <c r="DO430" s="74"/>
      <c r="DP430" s="74"/>
      <c r="DQ430" s="75"/>
      <c r="DR430" s="74"/>
      <c r="DS430" s="74"/>
      <c r="DT430" s="74"/>
      <c r="DU430" s="74"/>
      <c r="DV430" s="143"/>
      <c r="DX430" s="73"/>
      <c r="DY430" s="74"/>
      <c r="DZ430" s="74"/>
      <c r="EA430" s="74"/>
      <c r="EB430" s="74"/>
      <c r="EC430" s="74"/>
      <c r="ED430" s="75"/>
      <c r="EE430" s="74"/>
      <c r="EF430" s="74"/>
      <c r="EG430" s="74"/>
      <c r="EH430" s="74"/>
      <c r="EI430" s="74"/>
      <c r="EJ430" s="75"/>
      <c r="EK430" s="74"/>
      <c r="EL430" s="74"/>
      <c r="EM430" s="74"/>
      <c r="EN430" s="74"/>
      <c r="EO430" s="143"/>
    </row>
    <row r="431" spans="1:145" ht="14.45" customHeight="1">
      <c r="A431" s="64"/>
      <c r="B431" s="65"/>
      <c r="N431" s="73"/>
      <c r="O431" s="74"/>
      <c r="P431" s="74"/>
      <c r="Q431" s="74"/>
      <c r="R431" s="74"/>
      <c r="S431" s="74"/>
      <c r="T431" s="75"/>
      <c r="U431" s="74"/>
      <c r="V431" s="74"/>
      <c r="W431" s="74"/>
      <c r="X431" s="74"/>
      <c r="Y431" s="74"/>
      <c r="Z431" s="75"/>
      <c r="AA431" s="74"/>
      <c r="AB431" s="74"/>
      <c r="AC431" s="74"/>
      <c r="AD431" s="74"/>
      <c r="AE431" s="143"/>
      <c r="AG431" s="73"/>
      <c r="AH431" s="74"/>
      <c r="AI431" s="74"/>
      <c r="AJ431" s="74"/>
      <c r="AK431" s="74"/>
      <c r="AL431" s="74"/>
      <c r="AM431" s="75"/>
      <c r="AN431" s="74"/>
      <c r="AO431" s="74"/>
      <c r="AP431" s="74"/>
      <c r="AQ431" s="74"/>
      <c r="AR431" s="74"/>
      <c r="AS431" s="75"/>
      <c r="AT431" s="74"/>
      <c r="AU431" s="74"/>
      <c r="AV431" s="74"/>
      <c r="AW431" s="74"/>
      <c r="AX431" s="143"/>
      <c r="AZ431" s="73"/>
      <c r="BA431" s="74"/>
      <c r="BB431" s="74"/>
      <c r="BC431" s="74"/>
      <c r="BD431" s="74"/>
      <c r="BE431" s="74"/>
      <c r="BF431" s="75"/>
      <c r="BG431" s="74"/>
      <c r="BH431" s="74"/>
      <c r="BI431" s="74"/>
      <c r="BJ431" s="74"/>
      <c r="BK431" s="74"/>
      <c r="BL431" s="75"/>
      <c r="BM431" s="74"/>
      <c r="BN431" s="74"/>
      <c r="BO431" s="74"/>
      <c r="BP431" s="74"/>
      <c r="BQ431" s="143"/>
      <c r="BS431" s="73"/>
      <c r="BT431" s="74"/>
      <c r="BU431" s="74"/>
      <c r="BV431" s="74"/>
      <c r="BW431" s="74"/>
      <c r="BX431" s="74"/>
      <c r="BY431" s="75"/>
      <c r="BZ431" s="74"/>
      <c r="CA431" s="74"/>
      <c r="CB431" s="74"/>
      <c r="CC431" s="74"/>
      <c r="CD431" s="74"/>
      <c r="CE431" s="75"/>
      <c r="CF431" s="74"/>
      <c r="CG431" s="74"/>
      <c r="CH431" s="74"/>
      <c r="CI431" s="74"/>
      <c r="CJ431" s="143"/>
      <c r="CL431" s="73"/>
      <c r="CM431" s="74"/>
      <c r="CN431" s="74"/>
      <c r="CO431" s="74"/>
      <c r="CP431" s="74"/>
      <c r="CQ431" s="74"/>
      <c r="CR431" s="75"/>
      <c r="CS431" s="74"/>
      <c r="CT431" s="74"/>
      <c r="CU431" s="74"/>
      <c r="CV431" s="74"/>
      <c r="CW431" s="74"/>
      <c r="CX431" s="75"/>
      <c r="CY431" s="74"/>
      <c r="CZ431" s="74"/>
      <c r="DA431" s="74"/>
      <c r="DB431" s="74"/>
      <c r="DC431" s="143"/>
      <c r="DE431" s="73"/>
      <c r="DF431" s="74"/>
      <c r="DG431" s="74"/>
      <c r="DH431" s="74"/>
      <c r="DI431" s="74"/>
      <c r="DJ431" s="74"/>
      <c r="DK431" s="75"/>
      <c r="DL431" s="74"/>
      <c r="DM431" s="74"/>
      <c r="DN431" s="74"/>
      <c r="DO431" s="74"/>
      <c r="DP431" s="74"/>
      <c r="DQ431" s="75"/>
      <c r="DR431" s="74"/>
      <c r="DS431" s="74"/>
      <c r="DT431" s="74"/>
      <c r="DU431" s="74"/>
      <c r="DV431" s="143"/>
      <c r="DX431" s="73"/>
      <c r="DY431" s="74"/>
      <c r="DZ431" s="74"/>
      <c r="EA431" s="74"/>
      <c r="EB431" s="74"/>
      <c r="EC431" s="74"/>
      <c r="ED431" s="75"/>
      <c r="EE431" s="74"/>
      <c r="EF431" s="74"/>
      <c r="EG431" s="74"/>
      <c r="EH431" s="74"/>
      <c r="EI431" s="74"/>
      <c r="EJ431" s="75"/>
      <c r="EK431" s="74"/>
      <c r="EL431" s="74"/>
      <c r="EM431" s="74"/>
      <c r="EN431" s="74"/>
      <c r="EO431" s="143"/>
    </row>
    <row r="432" spans="1:145" ht="14.45" customHeight="1">
      <c r="A432" s="64"/>
      <c r="B432" s="65"/>
      <c r="N432" s="73"/>
      <c r="O432" s="74"/>
      <c r="P432" s="74"/>
      <c r="Q432" s="74"/>
      <c r="R432" s="74"/>
      <c r="S432" s="74"/>
      <c r="T432" s="75"/>
      <c r="U432" s="74"/>
      <c r="V432" s="74"/>
      <c r="W432" s="74"/>
      <c r="X432" s="74"/>
      <c r="Y432" s="74"/>
      <c r="Z432" s="75"/>
      <c r="AA432" s="74"/>
      <c r="AB432" s="74"/>
      <c r="AC432" s="74"/>
      <c r="AD432" s="74"/>
      <c r="AE432" s="143"/>
      <c r="AG432" s="73"/>
      <c r="AH432" s="74"/>
      <c r="AI432" s="74"/>
      <c r="AJ432" s="74"/>
      <c r="AK432" s="74"/>
      <c r="AL432" s="74"/>
      <c r="AM432" s="75"/>
      <c r="AN432" s="74"/>
      <c r="AO432" s="74"/>
      <c r="AP432" s="74"/>
      <c r="AQ432" s="74"/>
      <c r="AR432" s="74"/>
      <c r="AS432" s="75"/>
      <c r="AT432" s="74"/>
      <c r="AU432" s="74"/>
      <c r="AV432" s="74"/>
      <c r="AW432" s="74"/>
      <c r="AX432" s="143"/>
      <c r="AZ432" s="73"/>
      <c r="BA432" s="74"/>
      <c r="BB432" s="74"/>
      <c r="BC432" s="74"/>
      <c r="BD432" s="74"/>
      <c r="BE432" s="74"/>
      <c r="BF432" s="75"/>
      <c r="BG432" s="74"/>
      <c r="BH432" s="74"/>
      <c r="BI432" s="74"/>
      <c r="BJ432" s="74"/>
      <c r="BK432" s="74"/>
      <c r="BL432" s="75"/>
      <c r="BM432" s="74"/>
      <c r="BN432" s="74"/>
      <c r="BO432" s="74"/>
      <c r="BP432" s="74"/>
      <c r="BQ432" s="143"/>
      <c r="BS432" s="73"/>
      <c r="BT432" s="74"/>
      <c r="BU432" s="74"/>
      <c r="BV432" s="74"/>
      <c r="BW432" s="74"/>
      <c r="BX432" s="74"/>
      <c r="BY432" s="75"/>
      <c r="BZ432" s="74"/>
      <c r="CA432" s="74"/>
      <c r="CB432" s="74"/>
      <c r="CC432" s="74"/>
      <c r="CD432" s="74"/>
      <c r="CE432" s="75"/>
      <c r="CF432" s="74"/>
      <c r="CG432" s="74"/>
      <c r="CH432" s="74"/>
      <c r="CI432" s="74"/>
      <c r="CJ432" s="143"/>
      <c r="CL432" s="73"/>
      <c r="CM432" s="74"/>
      <c r="CN432" s="74"/>
      <c r="CO432" s="74"/>
      <c r="CP432" s="74"/>
      <c r="CQ432" s="74"/>
      <c r="CR432" s="75"/>
      <c r="CS432" s="74"/>
      <c r="CT432" s="74"/>
      <c r="CU432" s="74"/>
      <c r="CV432" s="74"/>
      <c r="CW432" s="74"/>
      <c r="CX432" s="75"/>
      <c r="CY432" s="74"/>
      <c r="CZ432" s="74"/>
      <c r="DA432" s="74"/>
      <c r="DB432" s="74"/>
      <c r="DC432" s="143"/>
      <c r="DE432" s="73"/>
      <c r="DF432" s="74"/>
      <c r="DG432" s="74"/>
      <c r="DH432" s="74"/>
      <c r="DI432" s="74"/>
      <c r="DJ432" s="74"/>
      <c r="DK432" s="75"/>
      <c r="DL432" s="74"/>
      <c r="DM432" s="74"/>
      <c r="DN432" s="74"/>
      <c r="DO432" s="74"/>
      <c r="DP432" s="74"/>
      <c r="DQ432" s="75"/>
      <c r="DR432" s="74"/>
      <c r="DS432" s="74"/>
      <c r="DT432" s="74"/>
      <c r="DU432" s="74"/>
      <c r="DV432" s="143"/>
      <c r="DX432" s="73"/>
      <c r="DY432" s="74"/>
      <c r="DZ432" s="74"/>
      <c r="EA432" s="74"/>
      <c r="EB432" s="74"/>
      <c r="EC432" s="74"/>
      <c r="ED432" s="75"/>
      <c r="EE432" s="74"/>
      <c r="EF432" s="74"/>
      <c r="EG432" s="74"/>
      <c r="EH432" s="74"/>
      <c r="EI432" s="74"/>
      <c r="EJ432" s="75"/>
      <c r="EK432" s="74"/>
      <c r="EL432" s="74"/>
      <c r="EM432" s="74"/>
      <c r="EN432" s="74"/>
      <c r="EO432" s="143"/>
    </row>
    <row r="433" spans="1:145" ht="14.45" customHeight="1">
      <c r="A433" s="64"/>
      <c r="B433" s="65"/>
      <c r="N433" s="73"/>
      <c r="O433" s="74"/>
      <c r="P433" s="74"/>
      <c r="Q433" s="74"/>
      <c r="R433" s="74"/>
      <c r="S433" s="74"/>
      <c r="T433" s="75"/>
      <c r="U433" s="74"/>
      <c r="V433" s="74"/>
      <c r="W433" s="74"/>
      <c r="X433" s="74"/>
      <c r="Y433" s="74"/>
      <c r="Z433" s="75"/>
      <c r="AA433" s="74"/>
      <c r="AB433" s="74"/>
      <c r="AC433" s="74"/>
      <c r="AD433" s="74"/>
      <c r="AE433" s="143"/>
      <c r="AG433" s="73"/>
      <c r="AH433" s="74"/>
      <c r="AI433" s="74"/>
      <c r="AJ433" s="74"/>
      <c r="AK433" s="74"/>
      <c r="AL433" s="74"/>
      <c r="AM433" s="75"/>
      <c r="AN433" s="74"/>
      <c r="AO433" s="74"/>
      <c r="AP433" s="74"/>
      <c r="AQ433" s="74"/>
      <c r="AR433" s="74"/>
      <c r="AS433" s="75"/>
      <c r="AT433" s="74"/>
      <c r="AU433" s="74"/>
      <c r="AV433" s="74"/>
      <c r="AW433" s="74"/>
      <c r="AX433" s="143"/>
      <c r="AZ433" s="73"/>
      <c r="BA433" s="74"/>
      <c r="BB433" s="74"/>
      <c r="BC433" s="74"/>
      <c r="BD433" s="74"/>
      <c r="BE433" s="74"/>
      <c r="BF433" s="75"/>
      <c r="BG433" s="74"/>
      <c r="BH433" s="74"/>
      <c r="BI433" s="74"/>
      <c r="BJ433" s="74"/>
      <c r="BK433" s="74"/>
      <c r="BL433" s="75"/>
      <c r="BM433" s="74"/>
      <c r="BN433" s="74"/>
      <c r="BO433" s="74"/>
      <c r="BP433" s="74"/>
      <c r="BQ433" s="143"/>
      <c r="BS433" s="73"/>
      <c r="BT433" s="74"/>
      <c r="BU433" s="74"/>
      <c r="BV433" s="74"/>
      <c r="BW433" s="74"/>
      <c r="BX433" s="74"/>
      <c r="BY433" s="75"/>
      <c r="BZ433" s="74"/>
      <c r="CA433" s="74"/>
      <c r="CB433" s="74"/>
      <c r="CC433" s="74"/>
      <c r="CD433" s="74"/>
      <c r="CE433" s="75"/>
      <c r="CF433" s="74"/>
      <c r="CG433" s="74"/>
      <c r="CH433" s="74"/>
      <c r="CI433" s="74"/>
      <c r="CJ433" s="143"/>
      <c r="CL433" s="73"/>
      <c r="CM433" s="74"/>
      <c r="CN433" s="74"/>
      <c r="CO433" s="74"/>
      <c r="CP433" s="74"/>
      <c r="CQ433" s="74"/>
      <c r="CR433" s="75"/>
      <c r="CS433" s="74"/>
      <c r="CT433" s="74"/>
      <c r="CU433" s="74"/>
      <c r="CV433" s="74"/>
      <c r="CW433" s="74"/>
      <c r="CX433" s="75"/>
      <c r="CY433" s="74"/>
      <c r="CZ433" s="74"/>
      <c r="DA433" s="74"/>
      <c r="DB433" s="74"/>
      <c r="DC433" s="143"/>
      <c r="DE433" s="73"/>
      <c r="DF433" s="74"/>
      <c r="DG433" s="74"/>
      <c r="DH433" s="74"/>
      <c r="DI433" s="74"/>
      <c r="DJ433" s="74"/>
      <c r="DK433" s="75"/>
      <c r="DL433" s="74"/>
      <c r="DM433" s="74"/>
      <c r="DN433" s="74"/>
      <c r="DO433" s="74"/>
      <c r="DP433" s="74"/>
      <c r="DQ433" s="75"/>
      <c r="DR433" s="74"/>
      <c r="DS433" s="74"/>
      <c r="DT433" s="74"/>
      <c r="DU433" s="74"/>
      <c r="DV433" s="143"/>
      <c r="DX433" s="73"/>
      <c r="DY433" s="74"/>
      <c r="DZ433" s="74"/>
      <c r="EA433" s="74"/>
      <c r="EB433" s="74"/>
      <c r="EC433" s="74"/>
      <c r="ED433" s="75"/>
      <c r="EE433" s="74"/>
      <c r="EF433" s="74"/>
      <c r="EG433" s="74"/>
      <c r="EH433" s="74"/>
      <c r="EI433" s="74"/>
      <c r="EJ433" s="75"/>
      <c r="EK433" s="74"/>
      <c r="EL433" s="74"/>
      <c r="EM433" s="74"/>
      <c r="EN433" s="74"/>
      <c r="EO433" s="143"/>
    </row>
    <row r="434" spans="1:145" ht="14.45" customHeight="1">
      <c r="A434" s="64"/>
      <c r="B434" s="65"/>
      <c r="N434" s="73"/>
      <c r="O434" s="74"/>
      <c r="P434" s="74"/>
      <c r="Q434" s="74"/>
      <c r="R434" s="74"/>
      <c r="S434" s="74"/>
      <c r="T434" s="75"/>
      <c r="U434" s="74"/>
      <c r="V434" s="74"/>
      <c r="W434" s="74"/>
      <c r="X434" s="74"/>
      <c r="Y434" s="74"/>
      <c r="Z434" s="75"/>
      <c r="AA434" s="74"/>
      <c r="AB434" s="74"/>
      <c r="AC434" s="74"/>
      <c r="AD434" s="74"/>
      <c r="AE434" s="143"/>
      <c r="AG434" s="73"/>
      <c r="AH434" s="74"/>
      <c r="AI434" s="74"/>
      <c r="AJ434" s="74"/>
      <c r="AK434" s="74"/>
      <c r="AL434" s="74"/>
      <c r="AM434" s="75"/>
      <c r="AN434" s="74"/>
      <c r="AO434" s="74"/>
      <c r="AP434" s="74"/>
      <c r="AQ434" s="74"/>
      <c r="AR434" s="74"/>
      <c r="AS434" s="75"/>
      <c r="AT434" s="74"/>
      <c r="AU434" s="74"/>
      <c r="AV434" s="74"/>
      <c r="AW434" s="74"/>
      <c r="AX434" s="143"/>
      <c r="AZ434" s="73"/>
      <c r="BA434" s="74"/>
      <c r="BB434" s="74"/>
      <c r="BC434" s="74"/>
      <c r="BD434" s="74"/>
      <c r="BE434" s="74"/>
      <c r="BF434" s="75"/>
      <c r="BG434" s="74"/>
      <c r="BH434" s="74"/>
      <c r="BI434" s="74"/>
      <c r="BJ434" s="74"/>
      <c r="BK434" s="74"/>
      <c r="BL434" s="75"/>
      <c r="BM434" s="74"/>
      <c r="BN434" s="74"/>
      <c r="BO434" s="74"/>
      <c r="BP434" s="74"/>
      <c r="BQ434" s="143"/>
      <c r="BS434" s="73"/>
      <c r="BT434" s="74"/>
      <c r="BU434" s="74"/>
      <c r="BV434" s="74"/>
      <c r="BW434" s="74"/>
      <c r="BX434" s="74"/>
      <c r="BY434" s="75"/>
      <c r="BZ434" s="74"/>
      <c r="CA434" s="74"/>
      <c r="CB434" s="74"/>
      <c r="CC434" s="74"/>
      <c r="CD434" s="74"/>
      <c r="CE434" s="75"/>
      <c r="CF434" s="74"/>
      <c r="CG434" s="74"/>
      <c r="CH434" s="74"/>
      <c r="CI434" s="74"/>
      <c r="CJ434" s="143"/>
      <c r="CL434" s="73"/>
      <c r="CM434" s="74"/>
      <c r="CN434" s="74"/>
      <c r="CO434" s="74"/>
      <c r="CP434" s="74"/>
      <c r="CQ434" s="74"/>
      <c r="CR434" s="75"/>
      <c r="CS434" s="74"/>
      <c r="CT434" s="74"/>
      <c r="CU434" s="74"/>
      <c r="CV434" s="74"/>
      <c r="CW434" s="74"/>
      <c r="CX434" s="75"/>
      <c r="CY434" s="74"/>
      <c r="CZ434" s="74"/>
      <c r="DA434" s="74"/>
      <c r="DB434" s="74"/>
      <c r="DC434" s="143"/>
      <c r="DE434" s="73"/>
      <c r="DF434" s="74"/>
      <c r="DG434" s="74"/>
      <c r="DH434" s="74"/>
      <c r="DI434" s="74"/>
      <c r="DJ434" s="74"/>
      <c r="DK434" s="75"/>
      <c r="DL434" s="74"/>
      <c r="DM434" s="74"/>
      <c r="DN434" s="74"/>
      <c r="DO434" s="74"/>
      <c r="DP434" s="74"/>
      <c r="DQ434" s="75"/>
      <c r="DR434" s="74"/>
      <c r="DS434" s="74"/>
      <c r="DT434" s="74"/>
      <c r="DU434" s="74"/>
      <c r="DV434" s="143"/>
      <c r="DX434" s="73"/>
      <c r="DY434" s="74"/>
      <c r="DZ434" s="74"/>
      <c r="EA434" s="74"/>
      <c r="EB434" s="74"/>
      <c r="EC434" s="74"/>
      <c r="ED434" s="75"/>
      <c r="EE434" s="74"/>
      <c r="EF434" s="74"/>
      <c r="EG434" s="74"/>
      <c r="EH434" s="74"/>
      <c r="EI434" s="74"/>
      <c r="EJ434" s="75"/>
      <c r="EK434" s="74"/>
      <c r="EL434" s="74"/>
      <c r="EM434" s="74"/>
      <c r="EN434" s="74"/>
      <c r="EO434" s="143"/>
    </row>
    <row r="435" spans="1:145" ht="14.45" customHeight="1">
      <c r="A435" s="64"/>
      <c r="B435" s="65"/>
      <c r="N435" s="73"/>
      <c r="O435" s="74"/>
      <c r="P435" s="74"/>
      <c r="Q435" s="74"/>
      <c r="R435" s="74"/>
      <c r="S435" s="74"/>
      <c r="T435" s="75"/>
      <c r="U435" s="74"/>
      <c r="V435" s="74"/>
      <c r="W435" s="74"/>
      <c r="X435" s="74"/>
      <c r="Y435" s="74"/>
      <c r="Z435" s="75"/>
      <c r="AA435" s="74"/>
      <c r="AB435" s="74"/>
      <c r="AC435" s="74"/>
      <c r="AD435" s="74"/>
      <c r="AE435" s="143"/>
      <c r="AG435" s="73"/>
      <c r="AH435" s="74"/>
      <c r="AI435" s="74"/>
      <c r="AJ435" s="74"/>
      <c r="AK435" s="74"/>
      <c r="AL435" s="74"/>
      <c r="AM435" s="75"/>
      <c r="AN435" s="74"/>
      <c r="AO435" s="74"/>
      <c r="AP435" s="74"/>
      <c r="AQ435" s="74"/>
      <c r="AR435" s="74"/>
      <c r="AS435" s="75"/>
      <c r="AT435" s="74"/>
      <c r="AU435" s="74"/>
      <c r="AV435" s="74"/>
      <c r="AW435" s="74"/>
      <c r="AX435" s="143"/>
      <c r="AZ435" s="73"/>
      <c r="BA435" s="74"/>
      <c r="BB435" s="74"/>
      <c r="BC435" s="74"/>
      <c r="BD435" s="74"/>
      <c r="BE435" s="74"/>
      <c r="BF435" s="75"/>
      <c r="BG435" s="74"/>
      <c r="BH435" s="74"/>
      <c r="BI435" s="74"/>
      <c r="BJ435" s="74"/>
      <c r="BK435" s="74"/>
      <c r="BL435" s="75"/>
      <c r="BM435" s="74"/>
      <c r="BN435" s="74"/>
      <c r="BO435" s="74"/>
      <c r="BP435" s="74"/>
      <c r="BQ435" s="143"/>
      <c r="BS435" s="73"/>
      <c r="BT435" s="74"/>
      <c r="BU435" s="74"/>
      <c r="BV435" s="74"/>
      <c r="BW435" s="74"/>
      <c r="BX435" s="74"/>
      <c r="BY435" s="75"/>
      <c r="BZ435" s="74"/>
      <c r="CA435" s="74"/>
      <c r="CB435" s="74"/>
      <c r="CC435" s="74"/>
      <c r="CD435" s="74"/>
      <c r="CE435" s="75"/>
      <c r="CF435" s="74"/>
      <c r="CG435" s="74"/>
      <c r="CH435" s="74"/>
      <c r="CI435" s="74"/>
      <c r="CJ435" s="143"/>
      <c r="CL435" s="73"/>
      <c r="CM435" s="74"/>
      <c r="CN435" s="74"/>
      <c r="CO435" s="74"/>
      <c r="CP435" s="74"/>
      <c r="CQ435" s="74"/>
      <c r="CR435" s="75"/>
      <c r="CS435" s="74"/>
      <c r="CT435" s="74"/>
      <c r="CU435" s="74"/>
      <c r="CV435" s="74"/>
      <c r="CW435" s="74"/>
      <c r="CX435" s="75"/>
      <c r="CY435" s="74"/>
      <c r="CZ435" s="74"/>
      <c r="DA435" s="74"/>
      <c r="DB435" s="74"/>
      <c r="DC435" s="143"/>
      <c r="DE435" s="73"/>
      <c r="DF435" s="74"/>
      <c r="DG435" s="74"/>
      <c r="DH435" s="74"/>
      <c r="DI435" s="74"/>
      <c r="DJ435" s="74"/>
      <c r="DK435" s="75"/>
      <c r="DL435" s="74"/>
      <c r="DM435" s="74"/>
      <c r="DN435" s="74"/>
      <c r="DO435" s="74"/>
      <c r="DP435" s="74"/>
      <c r="DQ435" s="75"/>
      <c r="DR435" s="74"/>
      <c r="DS435" s="74"/>
      <c r="DT435" s="74"/>
      <c r="DU435" s="74"/>
      <c r="DV435" s="143"/>
      <c r="DX435" s="73"/>
      <c r="DY435" s="74"/>
      <c r="DZ435" s="74"/>
      <c r="EA435" s="74"/>
      <c r="EB435" s="74"/>
      <c r="EC435" s="74"/>
      <c r="ED435" s="75"/>
      <c r="EE435" s="74"/>
      <c r="EF435" s="74"/>
      <c r="EG435" s="74"/>
      <c r="EH435" s="74"/>
      <c r="EI435" s="74"/>
      <c r="EJ435" s="75"/>
      <c r="EK435" s="74"/>
      <c r="EL435" s="74"/>
      <c r="EM435" s="74"/>
      <c r="EN435" s="74"/>
      <c r="EO435" s="143"/>
    </row>
    <row r="436" spans="1:145" ht="14.45" customHeight="1">
      <c r="A436" s="64"/>
      <c r="B436" s="65"/>
      <c r="N436" s="73"/>
      <c r="O436" s="74"/>
      <c r="P436" s="74"/>
      <c r="Q436" s="74"/>
      <c r="R436" s="74"/>
      <c r="S436" s="74"/>
      <c r="T436" s="75"/>
      <c r="U436" s="74"/>
      <c r="V436" s="74"/>
      <c r="W436" s="74"/>
      <c r="X436" s="74"/>
      <c r="Y436" s="74"/>
      <c r="Z436" s="75"/>
      <c r="AA436" s="74"/>
      <c r="AB436" s="74"/>
      <c r="AC436" s="74"/>
      <c r="AD436" s="74"/>
      <c r="AE436" s="143"/>
      <c r="AG436" s="73"/>
      <c r="AH436" s="74"/>
      <c r="AI436" s="74"/>
      <c r="AJ436" s="74"/>
      <c r="AK436" s="74"/>
      <c r="AL436" s="74"/>
      <c r="AM436" s="75"/>
      <c r="AN436" s="74"/>
      <c r="AO436" s="74"/>
      <c r="AP436" s="74"/>
      <c r="AQ436" s="74"/>
      <c r="AR436" s="74"/>
      <c r="AS436" s="75"/>
      <c r="AT436" s="74"/>
      <c r="AU436" s="74"/>
      <c r="AV436" s="74"/>
      <c r="AW436" s="74"/>
      <c r="AX436" s="143"/>
      <c r="AZ436" s="73"/>
      <c r="BA436" s="74"/>
      <c r="BB436" s="74"/>
      <c r="BC436" s="74"/>
      <c r="BD436" s="74"/>
      <c r="BE436" s="74"/>
      <c r="BF436" s="75"/>
      <c r="BG436" s="74"/>
      <c r="BH436" s="74"/>
      <c r="BI436" s="74"/>
      <c r="BJ436" s="74"/>
      <c r="BK436" s="74"/>
      <c r="BL436" s="75"/>
      <c r="BM436" s="74"/>
      <c r="BN436" s="74"/>
      <c r="BO436" s="74"/>
      <c r="BP436" s="74"/>
      <c r="BQ436" s="143"/>
      <c r="BS436" s="73"/>
      <c r="BT436" s="74"/>
      <c r="BU436" s="74"/>
      <c r="BV436" s="74"/>
      <c r="BW436" s="74"/>
      <c r="BX436" s="74"/>
      <c r="BY436" s="75"/>
      <c r="BZ436" s="74"/>
      <c r="CA436" s="74"/>
      <c r="CB436" s="74"/>
      <c r="CC436" s="74"/>
      <c r="CD436" s="74"/>
      <c r="CE436" s="75"/>
      <c r="CF436" s="74"/>
      <c r="CG436" s="74"/>
      <c r="CH436" s="74"/>
      <c r="CI436" s="74"/>
      <c r="CJ436" s="143"/>
      <c r="CL436" s="73"/>
      <c r="CM436" s="74"/>
      <c r="CN436" s="74"/>
      <c r="CO436" s="74"/>
      <c r="CP436" s="74"/>
      <c r="CQ436" s="74"/>
      <c r="CR436" s="75"/>
      <c r="CS436" s="74"/>
      <c r="CT436" s="74"/>
      <c r="CU436" s="74"/>
      <c r="CV436" s="74"/>
      <c r="CW436" s="74"/>
      <c r="CX436" s="75"/>
      <c r="CY436" s="74"/>
      <c r="CZ436" s="74"/>
      <c r="DA436" s="74"/>
      <c r="DB436" s="74"/>
      <c r="DC436" s="143"/>
      <c r="DE436" s="73"/>
      <c r="DF436" s="74"/>
      <c r="DG436" s="74"/>
      <c r="DH436" s="74"/>
      <c r="DI436" s="74"/>
      <c r="DJ436" s="74"/>
      <c r="DK436" s="75"/>
      <c r="DL436" s="74"/>
      <c r="DM436" s="74"/>
      <c r="DN436" s="74"/>
      <c r="DO436" s="74"/>
      <c r="DP436" s="74"/>
      <c r="DQ436" s="75"/>
      <c r="DR436" s="74"/>
      <c r="DS436" s="74"/>
      <c r="DT436" s="74"/>
      <c r="DU436" s="74"/>
      <c r="DV436" s="143"/>
      <c r="DX436" s="73"/>
      <c r="DY436" s="74"/>
      <c r="DZ436" s="74"/>
      <c r="EA436" s="74"/>
      <c r="EB436" s="74"/>
      <c r="EC436" s="74"/>
      <c r="ED436" s="75"/>
      <c r="EE436" s="74"/>
      <c r="EF436" s="74"/>
      <c r="EG436" s="74"/>
      <c r="EH436" s="74"/>
      <c r="EI436" s="74"/>
      <c r="EJ436" s="75"/>
      <c r="EK436" s="74"/>
      <c r="EL436" s="74"/>
      <c r="EM436" s="74"/>
      <c r="EN436" s="74"/>
      <c r="EO436" s="143"/>
    </row>
    <row r="437" spans="1:145" ht="14.45" customHeight="1">
      <c r="A437" s="64"/>
      <c r="B437" s="65"/>
      <c r="N437" s="73"/>
      <c r="O437" s="74"/>
      <c r="P437" s="74"/>
      <c r="Q437" s="74"/>
      <c r="R437" s="74"/>
      <c r="S437" s="74"/>
      <c r="T437" s="75"/>
      <c r="U437" s="74"/>
      <c r="V437" s="74"/>
      <c r="W437" s="74"/>
      <c r="X437" s="74"/>
      <c r="Y437" s="74"/>
      <c r="Z437" s="75"/>
      <c r="AA437" s="74"/>
      <c r="AB437" s="74"/>
      <c r="AC437" s="74"/>
      <c r="AD437" s="74"/>
      <c r="AE437" s="143"/>
      <c r="AG437" s="73"/>
      <c r="AH437" s="74"/>
      <c r="AI437" s="74"/>
      <c r="AJ437" s="74"/>
      <c r="AK437" s="74"/>
      <c r="AL437" s="74"/>
      <c r="AM437" s="75"/>
      <c r="AN437" s="74"/>
      <c r="AO437" s="74"/>
      <c r="AP437" s="74"/>
      <c r="AQ437" s="74"/>
      <c r="AR437" s="74"/>
      <c r="AS437" s="75"/>
      <c r="AT437" s="74"/>
      <c r="AU437" s="74"/>
      <c r="AV437" s="74"/>
      <c r="AW437" s="74"/>
      <c r="AX437" s="143"/>
      <c r="AZ437" s="73"/>
      <c r="BA437" s="74"/>
      <c r="BB437" s="74"/>
      <c r="BC437" s="74"/>
      <c r="BD437" s="74"/>
      <c r="BE437" s="74"/>
      <c r="BF437" s="75"/>
      <c r="BG437" s="74"/>
      <c r="BH437" s="74"/>
      <c r="BI437" s="74"/>
      <c r="BJ437" s="74"/>
      <c r="BK437" s="74"/>
      <c r="BL437" s="75"/>
      <c r="BM437" s="74"/>
      <c r="BN437" s="74"/>
      <c r="BO437" s="74"/>
      <c r="BP437" s="74"/>
      <c r="BQ437" s="143"/>
      <c r="BS437" s="73"/>
      <c r="BT437" s="74"/>
      <c r="BU437" s="74"/>
      <c r="BV437" s="74"/>
      <c r="BW437" s="74"/>
      <c r="BX437" s="74"/>
      <c r="BY437" s="75"/>
      <c r="BZ437" s="74"/>
      <c r="CA437" s="74"/>
      <c r="CB437" s="74"/>
      <c r="CC437" s="74"/>
      <c r="CD437" s="74"/>
      <c r="CE437" s="75"/>
      <c r="CF437" s="74"/>
      <c r="CG437" s="74"/>
      <c r="CH437" s="74"/>
      <c r="CI437" s="74"/>
      <c r="CJ437" s="143"/>
      <c r="CL437" s="73"/>
      <c r="CM437" s="74"/>
      <c r="CN437" s="74"/>
      <c r="CO437" s="74"/>
      <c r="CP437" s="74"/>
      <c r="CQ437" s="74"/>
      <c r="CR437" s="75"/>
      <c r="CS437" s="74"/>
      <c r="CT437" s="74"/>
      <c r="CU437" s="74"/>
      <c r="CV437" s="74"/>
      <c r="CW437" s="74"/>
      <c r="CX437" s="75"/>
      <c r="CY437" s="74"/>
      <c r="CZ437" s="74"/>
      <c r="DA437" s="74"/>
      <c r="DB437" s="74"/>
      <c r="DC437" s="143"/>
      <c r="DE437" s="73"/>
      <c r="DF437" s="74"/>
      <c r="DG437" s="74"/>
      <c r="DH437" s="74"/>
      <c r="DI437" s="74"/>
      <c r="DJ437" s="74"/>
      <c r="DK437" s="75"/>
      <c r="DL437" s="74"/>
      <c r="DM437" s="74"/>
      <c r="DN437" s="74"/>
      <c r="DO437" s="74"/>
      <c r="DP437" s="74"/>
      <c r="DQ437" s="75"/>
      <c r="DR437" s="74"/>
      <c r="DS437" s="74"/>
      <c r="DT437" s="74"/>
      <c r="DU437" s="74"/>
      <c r="DV437" s="143"/>
      <c r="DX437" s="73"/>
      <c r="DY437" s="74"/>
      <c r="DZ437" s="74"/>
      <c r="EA437" s="74"/>
      <c r="EB437" s="74"/>
      <c r="EC437" s="74"/>
      <c r="ED437" s="75"/>
      <c r="EE437" s="74"/>
      <c r="EF437" s="74"/>
      <c r="EG437" s="74"/>
      <c r="EH437" s="74"/>
      <c r="EI437" s="74"/>
      <c r="EJ437" s="75"/>
      <c r="EK437" s="74"/>
      <c r="EL437" s="74"/>
      <c r="EM437" s="74"/>
      <c r="EN437" s="74"/>
      <c r="EO437" s="143"/>
    </row>
    <row r="438" spans="1:145" ht="14.45" customHeight="1">
      <c r="A438" s="64"/>
      <c r="B438" s="65"/>
      <c r="N438" s="73"/>
      <c r="O438" s="74"/>
      <c r="P438" s="74"/>
      <c r="Q438" s="74"/>
      <c r="R438" s="74"/>
      <c r="S438" s="74"/>
      <c r="T438" s="75"/>
      <c r="U438" s="74"/>
      <c r="V438" s="74"/>
      <c r="W438" s="74"/>
      <c r="X438" s="74"/>
      <c r="Y438" s="74"/>
      <c r="Z438" s="75"/>
      <c r="AA438" s="74"/>
      <c r="AB438" s="74"/>
      <c r="AC438" s="74"/>
      <c r="AD438" s="74"/>
      <c r="AE438" s="143"/>
      <c r="AG438" s="73"/>
      <c r="AH438" s="74"/>
      <c r="AI438" s="74"/>
      <c r="AJ438" s="74"/>
      <c r="AK438" s="74"/>
      <c r="AL438" s="74"/>
      <c r="AM438" s="75"/>
      <c r="AN438" s="74"/>
      <c r="AO438" s="74"/>
      <c r="AP438" s="74"/>
      <c r="AQ438" s="74"/>
      <c r="AR438" s="74"/>
      <c r="AS438" s="75"/>
      <c r="AT438" s="74"/>
      <c r="AU438" s="74"/>
      <c r="AV438" s="74"/>
      <c r="AW438" s="74"/>
      <c r="AX438" s="143"/>
      <c r="AZ438" s="73"/>
      <c r="BA438" s="74"/>
      <c r="BB438" s="74"/>
      <c r="BC438" s="74"/>
      <c r="BD438" s="74"/>
      <c r="BE438" s="74"/>
      <c r="BF438" s="75"/>
      <c r="BG438" s="74"/>
      <c r="BH438" s="74"/>
      <c r="BI438" s="74"/>
      <c r="BJ438" s="74"/>
      <c r="BK438" s="74"/>
      <c r="BL438" s="75"/>
      <c r="BM438" s="74"/>
      <c r="BN438" s="74"/>
      <c r="BO438" s="74"/>
      <c r="BP438" s="74"/>
      <c r="BQ438" s="143"/>
      <c r="BS438" s="73"/>
      <c r="BT438" s="74"/>
      <c r="BU438" s="74"/>
      <c r="BV438" s="74"/>
      <c r="BW438" s="74"/>
      <c r="BX438" s="74"/>
      <c r="BY438" s="75"/>
      <c r="BZ438" s="74"/>
      <c r="CA438" s="74"/>
      <c r="CB438" s="74"/>
      <c r="CC438" s="74"/>
      <c r="CD438" s="74"/>
      <c r="CE438" s="75"/>
      <c r="CF438" s="74"/>
      <c r="CG438" s="74"/>
      <c r="CH438" s="74"/>
      <c r="CI438" s="74"/>
      <c r="CJ438" s="143"/>
      <c r="CL438" s="73"/>
      <c r="CM438" s="74"/>
      <c r="CN438" s="74"/>
      <c r="CO438" s="74"/>
      <c r="CP438" s="74"/>
      <c r="CQ438" s="74"/>
      <c r="CR438" s="75"/>
      <c r="CS438" s="74"/>
      <c r="CT438" s="74"/>
      <c r="CU438" s="74"/>
      <c r="CV438" s="74"/>
      <c r="CW438" s="74"/>
      <c r="CX438" s="75"/>
      <c r="CY438" s="74"/>
      <c r="CZ438" s="74"/>
      <c r="DA438" s="74"/>
      <c r="DB438" s="74"/>
      <c r="DC438" s="143"/>
      <c r="DE438" s="73"/>
      <c r="DF438" s="74"/>
      <c r="DG438" s="74"/>
      <c r="DH438" s="74"/>
      <c r="DI438" s="74"/>
      <c r="DJ438" s="74"/>
      <c r="DK438" s="75"/>
      <c r="DL438" s="74"/>
      <c r="DM438" s="74"/>
      <c r="DN438" s="74"/>
      <c r="DO438" s="74"/>
      <c r="DP438" s="74"/>
      <c r="DQ438" s="75"/>
      <c r="DR438" s="74"/>
      <c r="DS438" s="74"/>
      <c r="DT438" s="74"/>
      <c r="DU438" s="74"/>
      <c r="DV438" s="143"/>
      <c r="DX438" s="73"/>
      <c r="DY438" s="74"/>
      <c r="DZ438" s="74"/>
      <c r="EA438" s="74"/>
      <c r="EB438" s="74"/>
      <c r="EC438" s="74"/>
      <c r="ED438" s="75"/>
      <c r="EE438" s="74"/>
      <c r="EF438" s="74"/>
      <c r="EG438" s="74"/>
      <c r="EH438" s="74"/>
      <c r="EI438" s="74"/>
      <c r="EJ438" s="75"/>
      <c r="EK438" s="74"/>
      <c r="EL438" s="74"/>
      <c r="EM438" s="74"/>
      <c r="EN438" s="74"/>
      <c r="EO438" s="143"/>
    </row>
    <row r="439" spans="1:145" ht="14.45" customHeight="1">
      <c r="A439" s="64"/>
      <c r="B439" s="65"/>
      <c r="N439" s="73"/>
      <c r="O439" s="74"/>
      <c r="P439" s="74"/>
      <c r="Q439" s="74"/>
      <c r="R439" s="74"/>
      <c r="S439" s="74"/>
      <c r="T439" s="75"/>
      <c r="U439" s="74"/>
      <c r="V439" s="74"/>
      <c r="W439" s="74"/>
      <c r="X439" s="74"/>
      <c r="Y439" s="74"/>
      <c r="Z439" s="75"/>
      <c r="AA439" s="74"/>
      <c r="AB439" s="74"/>
      <c r="AC439" s="74"/>
      <c r="AD439" s="74"/>
      <c r="AE439" s="143"/>
      <c r="AG439" s="73"/>
      <c r="AH439" s="74"/>
      <c r="AI439" s="74"/>
      <c r="AJ439" s="74"/>
      <c r="AK439" s="74"/>
      <c r="AL439" s="74"/>
      <c r="AM439" s="75"/>
      <c r="AN439" s="74"/>
      <c r="AO439" s="74"/>
      <c r="AP439" s="74"/>
      <c r="AQ439" s="74"/>
      <c r="AR439" s="74"/>
      <c r="AS439" s="75"/>
      <c r="AT439" s="74"/>
      <c r="AU439" s="74"/>
      <c r="AV439" s="74"/>
      <c r="AW439" s="74"/>
      <c r="AX439" s="143"/>
      <c r="AZ439" s="73"/>
      <c r="BA439" s="74"/>
      <c r="BB439" s="74"/>
      <c r="BC439" s="74"/>
      <c r="BD439" s="74"/>
      <c r="BE439" s="74"/>
      <c r="BF439" s="75"/>
      <c r="BG439" s="74"/>
      <c r="BH439" s="74"/>
      <c r="BI439" s="74"/>
      <c r="BJ439" s="74"/>
      <c r="BK439" s="74"/>
      <c r="BL439" s="75"/>
      <c r="BM439" s="74"/>
      <c r="BN439" s="74"/>
      <c r="BO439" s="74"/>
      <c r="BP439" s="74"/>
      <c r="BQ439" s="143"/>
      <c r="BS439" s="73"/>
      <c r="BT439" s="74"/>
      <c r="BU439" s="74"/>
      <c r="BV439" s="74"/>
      <c r="BW439" s="74"/>
      <c r="BX439" s="74"/>
      <c r="BY439" s="75"/>
      <c r="BZ439" s="74"/>
      <c r="CA439" s="74"/>
      <c r="CB439" s="74"/>
      <c r="CC439" s="74"/>
      <c r="CD439" s="74"/>
      <c r="CE439" s="75"/>
      <c r="CF439" s="74"/>
      <c r="CG439" s="74"/>
      <c r="CH439" s="74"/>
      <c r="CI439" s="74"/>
      <c r="CJ439" s="143"/>
      <c r="CL439" s="73"/>
      <c r="CM439" s="74"/>
      <c r="CN439" s="74"/>
      <c r="CO439" s="74"/>
      <c r="CP439" s="74"/>
      <c r="CQ439" s="74"/>
      <c r="CR439" s="75"/>
      <c r="CS439" s="74"/>
      <c r="CT439" s="74"/>
      <c r="CU439" s="74"/>
      <c r="CV439" s="74"/>
      <c r="CW439" s="74"/>
      <c r="CX439" s="75"/>
      <c r="CY439" s="74"/>
      <c r="CZ439" s="74"/>
      <c r="DA439" s="74"/>
      <c r="DB439" s="74"/>
      <c r="DC439" s="143"/>
      <c r="DE439" s="73"/>
      <c r="DF439" s="74"/>
      <c r="DG439" s="74"/>
      <c r="DH439" s="74"/>
      <c r="DI439" s="74"/>
      <c r="DJ439" s="74"/>
      <c r="DK439" s="75"/>
      <c r="DL439" s="74"/>
      <c r="DM439" s="74"/>
      <c r="DN439" s="74"/>
      <c r="DO439" s="74"/>
      <c r="DP439" s="74"/>
      <c r="DQ439" s="75"/>
      <c r="DR439" s="74"/>
      <c r="DS439" s="74"/>
      <c r="DT439" s="74"/>
      <c r="DU439" s="74"/>
      <c r="DV439" s="143"/>
      <c r="DX439" s="73"/>
      <c r="DY439" s="74"/>
      <c r="DZ439" s="74"/>
      <c r="EA439" s="74"/>
      <c r="EB439" s="74"/>
      <c r="EC439" s="74"/>
      <c r="ED439" s="75"/>
      <c r="EE439" s="74"/>
      <c r="EF439" s="74"/>
      <c r="EG439" s="74"/>
      <c r="EH439" s="74"/>
      <c r="EI439" s="74"/>
      <c r="EJ439" s="75"/>
      <c r="EK439" s="74"/>
      <c r="EL439" s="74"/>
      <c r="EM439" s="74"/>
      <c r="EN439" s="74"/>
      <c r="EO439" s="143"/>
    </row>
    <row r="440" spans="1:145" ht="14.45" customHeight="1">
      <c r="A440" s="64"/>
      <c r="B440" s="65"/>
      <c r="N440" s="73"/>
      <c r="O440" s="74"/>
      <c r="P440" s="74"/>
      <c r="Q440" s="74"/>
      <c r="R440" s="74"/>
      <c r="S440" s="74"/>
      <c r="T440" s="75"/>
      <c r="U440" s="74"/>
      <c r="V440" s="74"/>
      <c r="W440" s="74"/>
      <c r="X440" s="74"/>
      <c r="Y440" s="74"/>
      <c r="Z440" s="75"/>
      <c r="AA440" s="74"/>
      <c r="AB440" s="74"/>
      <c r="AC440" s="74"/>
      <c r="AD440" s="74"/>
      <c r="AE440" s="143"/>
      <c r="AG440" s="73"/>
      <c r="AH440" s="74"/>
      <c r="AI440" s="74"/>
      <c r="AJ440" s="74"/>
      <c r="AK440" s="74"/>
      <c r="AL440" s="74"/>
      <c r="AM440" s="75"/>
      <c r="AN440" s="74"/>
      <c r="AO440" s="74"/>
      <c r="AP440" s="74"/>
      <c r="AQ440" s="74"/>
      <c r="AR440" s="74"/>
      <c r="AS440" s="75"/>
      <c r="AT440" s="74"/>
      <c r="AU440" s="74"/>
      <c r="AV440" s="74"/>
      <c r="AW440" s="74"/>
      <c r="AX440" s="143"/>
      <c r="AZ440" s="73"/>
      <c r="BA440" s="74"/>
      <c r="BB440" s="74"/>
      <c r="BC440" s="74"/>
      <c r="BD440" s="74"/>
      <c r="BE440" s="74"/>
      <c r="BF440" s="75"/>
      <c r="BG440" s="74"/>
      <c r="BH440" s="74"/>
      <c r="BI440" s="74"/>
      <c r="BJ440" s="74"/>
      <c r="BK440" s="74"/>
      <c r="BL440" s="75"/>
      <c r="BM440" s="74"/>
      <c r="BN440" s="74"/>
      <c r="BO440" s="74"/>
      <c r="BP440" s="74"/>
      <c r="BQ440" s="143"/>
      <c r="BS440" s="73"/>
      <c r="BT440" s="74"/>
      <c r="BU440" s="74"/>
      <c r="BV440" s="74"/>
      <c r="BW440" s="74"/>
      <c r="BX440" s="74"/>
      <c r="BY440" s="75"/>
      <c r="BZ440" s="74"/>
      <c r="CA440" s="74"/>
      <c r="CB440" s="74"/>
      <c r="CC440" s="74"/>
      <c r="CD440" s="74"/>
      <c r="CE440" s="75"/>
      <c r="CF440" s="74"/>
      <c r="CG440" s="74"/>
      <c r="CH440" s="74"/>
      <c r="CI440" s="74"/>
      <c r="CJ440" s="143"/>
      <c r="CL440" s="73"/>
      <c r="CM440" s="74"/>
      <c r="CN440" s="74"/>
      <c r="CO440" s="74"/>
      <c r="CP440" s="74"/>
      <c r="CQ440" s="74"/>
      <c r="CR440" s="75"/>
      <c r="CS440" s="74"/>
      <c r="CT440" s="74"/>
      <c r="CU440" s="74"/>
      <c r="CV440" s="74"/>
      <c r="CW440" s="74"/>
      <c r="CX440" s="75"/>
      <c r="CY440" s="74"/>
      <c r="CZ440" s="74"/>
      <c r="DA440" s="74"/>
      <c r="DB440" s="74"/>
      <c r="DC440" s="143"/>
      <c r="DE440" s="73"/>
      <c r="DF440" s="74"/>
      <c r="DG440" s="74"/>
      <c r="DH440" s="74"/>
      <c r="DI440" s="74"/>
      <c r="DJ440" s="74"/>
      <c r="DK440" s="75"/>
      <c r="DL440" s="74"/>
      <c r="DM440" s="74"/>
      <c r="DN440" s="74"/>
      <c r="DO440" s="74"/>
      <c r="DP440" s="74"/>
      <c r="DQ440" s="75"/>
      <c r="DR440" s="74"/>
      <c r="DS440" s="74"/>
      <c r="DT440" s="74"/>
      <c r="DU440" s="74"/>
      <c r="DV440" s="143"/>
      <c r="DX440" s="73"/>
      <c r="DY440" s="74"/>
      <c r="DZ440" s="74"/>
      <c r="EA440" s="74"/>
      <c r="EB440" s="74"/>
      <c r="EC440" s="74"/>
      <c r="ED440" s="75"/>
      <c r="EE440" s="74"/>
      <c r="EF440" s="74"/>
      <c r="EG440" s="74"/>
      <c r="EH440" s="74"/>
      <c r="EI440" s="74"/>
      <c r="EJ440" s="75"/>
      <c r="EK440" s="74"/>
      <c r="EL440" s="74"/>
      <c r="EM440" s="74"/>
      <c r="EN440" s="74"/>
      <c r="EO440" s="143"/>
    </row>
    <row r="441" spans="1:145" ht="14.45" customHeight="1">
      <c r="A441" s="64"/>
      <c r="B441" s="65"/>
      <c r="N441" s="73"/>
      <c r="O441" s="74"/>
      <c r="P441" s="74"/>
      <c r="Q441" s="74"/>
      <c r="R441" s="74"/>
      <c r="S441" s="74"/>
      <c r="T441" s="75"/>
      <c r="U441" s="74"/>
      <c r="V441" s="74"/>
      <c r="W441" s="74"/>
      <c r="X441" s="74"/>
      <c r="Y441" s="74"/>
      <c r="Z441" s="75"/>
      <c r="AA441" s="74"/>
      <c r="AB441" s="74"/>
      <c r="AC441" s="74"/>
      <c r="AD441" s="74"/>
      <c r="AE441" s="143"/>
      <c r="AG441" s="73"/>
      <c r="AH441" s="74"/>
      <c r="AI441" s="74"/>
      <c r="AJ441" s="74"/>
      <c r="AK441" s="74"/>
      <c r="AL441" s="74"/>
      <c r="AM441" s="75"/>
      <c r="AN441" s="74"/>
      <c r="AO441" s="74"/>
      <c r="AP441" s="74"/>
      <c r="AQ441" s="74"/>
      <c r="AR441" s="74"/>
      <c r="AS441" s="75"/>
      <c r="AT441" s="74"/>
      <c r="AU441" s="74"/>
      <c r="AV441" s="74"/>
      <c r="AW441" s="74"/>
      <c r="AX441" s="143"/>
      <c r="AZ441" s="73"/>
      <c r="BA441" s="74"/>
      <c r="BB441" s="74"/>
      <c r="BC441" s="74"/>
      <c r="BD441" s="74"/>
      <c r="BE441" s="74"/>
      <c r="BF441" s="75"/>
      <c r="BG441" s="74"/>
      <c r="BH441" s="74"/>
      <c r="BI441" s="74"/>
      <c r="BJ441" s="74"/>
      <c r="BK441" s="74"/>
      <c r="BL441" s="75"/>
      <c r="BM441" s="74"/>
      <c r="BN441" s="74"/>
      <c r="BO441" s="74"/>
      <c r="BP441" s="74"/>
      <c r="BQ441" s="143"/>
      <c r="BS441" s="73"/>
      <c r="BT441" s="74"/>
      <c r="BU441" s="74"/>
      <c r="BV441" s="74"/>
      <c r="BW441" s="74"/>
      <c r="BX441" s="74"/>
      <c r="BY441" s="75"/>
      <c r="BZ441" s="74"/>
      <c r="CA441" s="74"/>
      <c r="CB441" s="74"/>
      <c r="CC441" s="74"/>
      <c r="CD441" s="74"/>
      <c r="CE441" s="75"/>
      <c r="CF441" s="74"/>
      <c r="CG441" s="74"/>
      <c r="CH441" s="74"/>
      <c r="CI441" s="74"/>
      <c r="CJ441" s="143"/>
      <c r="CL441" s="73"/>
      <c r="CM441" s="74"/>
      <c r="CN441" s="74"/>
      <c r="CO441" s="74"/>
      <c r="CP441" s="74"/>
      <c r="CQ441" s="74"/>
      <c r="CR441" s="75"/>
      <c r="CS441" s="74"/>
      <c r="CT441" s="74"/>
      <c r="CU441" s="74"/>
      <c r="CV441" s="74"/>
      <c r="CW441" s="74"/>
      <c r="CX441" s="75"/>
      <c r="CY441" s="74"/>
      <c r="CZ441" s="74"/>
      <c r="DA441" s="74"/>
      <c r="DB441" s="74"/>
      <c r="DC441" s="143"/>
      <c r="DE441" s="73"/>
      <c r="DF441" s="74"/>
      <c r="DG441" s="74"/>
      <c r="DH441" s="74"/>
      <c r="DI441" s="74"/>
      <c r="DJ441" s="74"/>
      <c r="DK441" s="75"/>
      <c r="DL441" s="74"/>
      <c r="DM441" s="74"/>
      <c r="DN441" s="74"/>
      <c r="DO441" s="74"/>
      <c r="DP441" s="74"/>
      <c r="DQ441" s="75"/>
      <c r="DR441" s="74"/>
      <c r="DS441" s="74"/>
      <c r="DT441" s="74"/>
      <c r="DU441" s="74"/>
      <c r="DV441" s="143"/>
      <c r="DX441" s="73"/>
      <c r="DY441" s="74"/>
      <c r="DZ441" s="74"/>
      <c r="EA441" s="74"/>
      <c r="EB441" s="74"/>
      <c r="EC441" s="74"/>
      <c r="ED441" s="75"/>
      <c r="EE441" s="74"/>
      <c r="EF441" s="74"/>
      <c r="EG441" s="74"/>
      <c r="EH441" s="74"/>
      <c r="EI441" s="74"/>
      <c r="EJ441" s="75"/>
      <c r="EK441" s="74"/>
      <c r="EL441" s="74"/>
      <c r="EM441" s="74"/>
      <c r="EN441" s="74"/>
      <c r="EO441" s="143"/>
    </row>
    <row r="442" spans="1:145" ht="14.45" customHeight="1">
      <c r="A442" s="64"/>
      <c r="B442" s="65"/>
      <c r="N442" s="73"/>
      <c r="O442" s="74"/>
      <c r="P442" s="74"/>
      <c r="Q442" s="74"/>
      <c r="R442" s="74"/>
      <c r="S442" s="74"/>
      <c r="T442" s="75"/>
      <c r="U442" s="74"/>
      <c r="V442" s="74"/>
      <c r="W442" s="74"/>
      <c r="X442" s="74"/>
      <c r="Y442" s="74"/>
      <c r="Z442" s="75"/>
      <c r="AA442" s="74"/>
      <c r="AB442" s="74"/>
      <c r="AC442" s="74"/>
      <c r="AD442" s="74"/>
      <c r="AE442" s="143"/>
      <c r="AG442" s="73"/>
      <c r="AH442" s="74"/>
      <c r="AI442" s="74"/>
      <c r="AJ442" s="74"/>
      <c r="AK442" s="74"/>
      <c r="AL442" s="74"/>
      <c r="AM442" s="75"/>
      <c r="AN442" s="74"/>
      <c r="AO442" s="74"/>
      <c r="AP442" s="74"/>
      <c r="AQ442" s="74"/>
      <c r="AR442" s="74"/>
      <c r="AS442" s="75"/>
      <c r="AT442" s="74"/>
      <c r="AU442" s="74"/>
      <c r="AV442" s="74"/>
      <c r="AW442" s="74"/>
      <c r="AX442" s="143"/>
      <c r="AZ442" s="73"/>
      <c r="BA442" s="74"/>
      <c r="BB442" s="74"/>
      <c r="BC442" s="74"/>
      <c r="BD442" s="74"/>
      <c r="BE442" s="74"/>
      <c r="BF442" s="75"/>
      <c r="BG442" s="74"/>
      <c r="BH442" s="74"/>
      <c r="BI442" s="74"/>
      <c r="BJ442" s="74"/>
      <c r="BK442" s="74"/>
      <c r="BL442" s="75"/>
      <c r="BM442" s="74"/>
      <c r="BN442" s="74"/>
      <c r="BO442" s="74"/>
      <c r="BP442" s="74"/>
      <c r="BQ442" s="143"/>
      <c r="BS442" s="73"/>
      <c r="BT442" s="74"/>
      <c r="BU442" s="74"/>
      <c r="BV442" s="74"/>
      <c r="BW442" s="74"/>
      <c r="BX442" s="74"/>
      <c r="BY442" s="75"/>
      <c r="BZ442" s="74"/>
      <c r="CA442" s="74"/>
      <c r="CB442" s="74"/>
      <c r="CC442" s="74"/>
      <c r="CD442" s="74"/>
      <c r="CE442" s="75"/>
      <c r="CF442" s="74"/>
      <c r="CG442" s="74"/>
      <c r="CH442" s="74"/>
      <c r="CI442" s="74"/>
      <c r="CJ442" s="143"/>
      <c r="CL442" s="73"/>
      <c r="CM442" s="74"/>
      <c r="CN442" s="74"/>
      <c r="CO442" s="74"/>
      <c r="CP442" s="74"/>
      <c r="CQ442" s="74"/>
      <c r="CR442" s="75"/>
      <c r="CS442" s="74"/>
      <c r="CT442" s="74"/>
      <c r="CU442" s="74"/>
      <c r="CV442" s="74"/>
      <c r="CW442" s="74"/>
      <c r="CX442" s="75"/>
      <c r="CY442" s="74"/>
      <c r="CZ442" s="74"/>
      <c r="DA442" s="74"/>
      <c r="DB442" s="74"/>
      <c r="DC442" s="143"/>
      <c r="DE442" s="73"/>
      <c r="DF442" s="74"/>
      <c r="DG442" s="74"/>
      <c r="DH442" s="74"/>
      <c r="DI442" s="74"/>
      <c r="DJ442" s="74"/>
      <c r="DK442" s="75"/>
      <c r="DL442" s="74"/>
      <c r="DM442" s="74"/>
      <c r="DN442" s="74"/>
      <c r="DO442" s="74"/>
      <c r="DP442" s="74"/>
      <c r="DQ442" s="75"/>
      <c r="DR442" s="74"/>
      <c r="DS442" s="74"/>
      <c r="DT442" s="74"/>
      <c r="DU442" s="74"/>
      <c r="DV442" s="143"/>
      <c r="DX442" s="73"/>
      <c r="DY442" s="74"/>
      <c r="DZ442" s="74"/>
      <c r="EA442" s="74"/>
      <c r="EB442" s="74"/>
      <c r="EC442" s="74"/>
      <c r="ED442" s="75"/>
      <c r="EE442" s="74"/>
      <c r="EF442" s="74"/>
      <c r="EG442" s="74"/>
      <c r="EH442" s="74"/>
      <c r="EI442" s="74"/>
      <c r="EJ442" s="75"/>
      <c r="EK442" s="74"/>
      <c r="EL442" s="74"/>
      <c r="EM442" s="74"/>
      <c r="EN442" s="74"/>
      <c r="EO442" s="143"/>
    </row>
    <row r="443" spans="1:145" ht="14.45" customHeight="1">
      <c r="A443" s="64"/>
      <c r="B443" s="65"/>
      <c r="N443" s="73"/>
      <c r="O443" s="74"/>
      <c r="P443" s="74"/>
      <c r="Q443" s="74"/>
      <c r="R443" s="74"/>
      <c r="S443" s="74"/>
      <c r="T443" s="75"/>
      <c r="U443" s="74"/>
      <c r="V443" s="74"/>
      <c r="W443" s="74"/>
      <c r="X443" s="74"/>
      <c r="Y443" s="74"/>
      <c r="Z443" s="75"/>
      <c r="AA443" s="74"/>
      <c r="AB443" s="74"/>
      <c r="AC443" s="74"/>
      <c r="AD443" s="74"/>
      <c r="AE443" s="143"/>
      <c r="AG443" s="73"/>
      <c r="AH443" s="74"/>
      <c r="AI443" s="74"/>
      <c r="AJ443" s="74"/>
      <c r="AK443" s="74"/>
      <c r="AL443" s="74"/>
      <c r="AM443" s="75"/>
      <c r="AN443" s="74"/>
      <c r="AO443" s="74"/>
      <c r="AP443" s="74"/>
      <c r="AQ443" s="74"/>
      <c r="AR443" s="74"/>
      <c r="AS443" s="75"/>
      <c r="AT443" s="74"/>
      <c r="AU443" s="74"/>
      <c r="AV443" s="74"/>
      <c r="AW443" s="74"/>
      <c r="AX443" s="143"/>
      <c r="AZ443" s="73"/>
      <c r="BA443" s="74"/>
      <c r="BB443" s="74"/>
      <c r="BC443" s="74"/>
      <c r="BD443" s="74"/>
      <c r="BE443" s="74"/>
      <c r="BF443" s="75"/>
      <c r="BG443" s="74"/>
      <c r="BH443" s="74"/>
      <c r="BI443" s="74"/>
      <c r="BJ443" s="74"/>
      <c r="BK443" s="74"/>
      <c r="BL443" s="75"/>
      <c r="BM443" s="74"/>
      <c r="BN443" s="74"/>
      <c r="BO443" s="74"/>
      <c r="BP443" s="74"/>
      <c r="BQ443" s="143"/>
      <c r="BS443" s="73"/>
      <c r="BT443" s="74"/>
      <c r="BU443" s="74"/>
      <c r="BV443" s="74"/>
      <c r="BW443" s="74"/>
      <c r="BX443" s="74"/>
      <c r="BY443" s="75"/>
      <c r="BZ443" s="74"/>
      <c r="CA443" s="74"/>
      <c r="CB443" s="74"/>
      <c r="CC443" s="74"/>
      <c r="CD443" s="74"/>
      <c r="CE443" s="75"/>
      <c r="CF443" s="74"/>
      <c r="CG443" s="74"/>
      <c r="CH443" s="74"/>
      <c r="CI443" s="74"/>
      <c r="CJ443" s="143"/>
      <c r="CL443" s="73"/>
      <c r="CM443" s="74"/>
      <c r="CN443" s="74"/>
      <c r="CO443" s="74"/>
      <c r="CP443" s="74"/>
      <c r="CQ443" s="74"/>
      <c r="CR443" s="75"/>
      <c r="CS443" s="74"/>
      <c r="CT443" s="74"/>
      <c r="CU443" s="74"/>
      <c r="CV443" s="74"/>
      <c r="CW443" s="74"/>
      <c r="CX443" s="75"/>
      <c r="CY443" s="74"/>
      <c r="CZ443" s="74"/>
      <c r="DA443" s="74"/>
      <c r="DB443" s="74"/>
      <c r="DC443" s="143"/>
      <c r="DE443" s="73"/>
      <c r="DF443" s="74"/>
      <c r="DG443" s="74"/>
      <c r="DH443" s="74"/>
      <c r="DI443" s="74"/>
      <c r="DJ443" s="74"/>
      <c r="DK443" s="75"/>
      <c r="DL443" s="74"/>
      <c r="DM443" s="74"/>
      <c r="DN443" s="74"/>
      <c r="DO443" s="74"/>
      <c r="DP443" s="74"/>
      <c r="DQ443" s="75"/>
      <c r="DR443" s="74"/>
      <c r="DS443" s="74"/>
      <c r="DT443" s="74"/>
      <c r="DU443" s="74"/>
      <c r="DV443" s="143"/>
      <c r="DX443" s="73"/>
      <c r="DY443" s="74"/>
      <c r="DZ443" s="74"/>
      <c r="EA443" s="74"/>
      <c r="EB443" s="74"/>
      <c r="EC443" s="74"/>
      <c r="ED443" s="75"/>
      <c r="EE443" s="74"/>
      <c r="EF443" s="74"/>
      <c r="EG443" s="74"/>
      <c r="EH443" s="74"/>
      <c r="EI443" s="74"/>
      <c r="EJ443" s="75"/>
      <c r="EK443" s="74"/>
      <c r="EL443" s="74"/>
      <c r="EM443" s="74"/>
      <c r="EN443" s="74"/>
      <c r="EO443" s="143"/>
    </row>
    <row r="444" spans="1:145" ht="14.45" customHeight="1">
      <c r="A444" s="64"/>
      <c r="B444" s="65"/>
      <c r="N444" s="73"/>
      <c r="O444" s="74"/>
      <c r="P444" s="74"/>
      <c r="Q444" s="74"/>
      <c r="R444" s="74"/>
      <c r="S444" s="74"/>
      <c r="T444" s="75"/>
      <c r="U444" s="74"/>
      <c r="V444" s="74"/>
      <c r="W444" s="74"/>
      <c r="X444" s="74"/>
      <c r="Y444" s="74"/>
      <c r="Z444" s="75"/>
      <c r="AA444" s="74"/>
      <c r="AB444" s="74"/>
      <c r="AC444" s="74"/>
      <c r="AD444" s="74"/>
      <c r="AE444" s="143"/>
      <c r="AG444" s="73"/>
      <c r="AH444" s="74"/>
      <c r="AI444" s="74"/>
      <c r="AJ444" s="74"/>
      <c r="AK444" s="74"/>
      <c r="AL444" s="74"/>
      <c r="AM444" s="75"/>
      <c r="AN444" s="74"/>
      <c r="AO444" s="74"/>
      <c r="AP444" s="74"/>
      <c r="AQ444" s="74"/>
      <c r="AR444" s="74"/>
      <c r="AS444" s="75"/>
      <c r="AT444" s="74"/>
      <c r="AU444" s="74"/>
      <c r="AV444" s="74"/>
      <c r="AW444" s="74"/>
      <c r="AX444" s="143"/>
      <c r="AZ444" s="73"/>
      <c r="BA444" s="74"/>
      <c r="BB444" s="74"/>
      <c r="BC444" s="74"/>
      <c r="BD444" s="74"/>
      <c r="BE444" s="74"/>
      <c r="BF444" s="75"/>
      <c r="BG444" s="74"/>
      <c r="BH444" s="74"/>
      <c r="BI444" s="74"/>
      <c r="BJ444" s="74"/>
      <c r="BK444" s="74"/>
      <c r="BL444" s="75"/>
      <c r="BM444" s="74"/>
      <c r="BN444" s="74"/>
      <c r="BO444" s="74"/>
      <c r="BP444" s="74"/>
      <c r="BQ444" s="143"/>
      <c r="BS444" s="73"/>
      <c r="BT444" s="74"/>
      <c r="BU444" s="74"/>
      <c r="BV444" s="74"/>
      <c r="BW444" s="74"/>
      <c r="BX444" s="74"/>
      <c r="BY444" s="75"/>
      <c r="BZ444" s="74"/>
      <c r="CA444" s="74"/>
      <c r="CB444" s="74"/>
      <c r="CC444" s="74"/>
      <c r="CD444" s="74"/>
      <c r="CE444" s="75"/>
      <c r="CF444" s="74"/>
      <c r="CG444" s="74"/>
      <c r="CH444" s="74"/>
      <c r="CI444" s="74"/>
      <c r="CJ444" s="143"/>
      <c r="CL444" s="73"/>
      <c r="CM444" s="74"/>
      <c r="CN444" s="74"/>
      <c r="CO444" s="74"/>
      <c r="CP444" s="74"/>
      <c r="CQ444" s="74"/>
      <c r="CR444" s="75"/>
      <c r="CS444" s="74"/>
      <c r="CT444" s="74"/>
      <c r="CU444" s="74"/>
      <c r="CV444" s="74"/>
      <c r="CW444" s="74"/>
      <c r="CX444" s="75"/>
      <c r="CY444" s="74"/>
      <c r="CZ444" s="74"/>
      <c r="DA444" s="74"/>
      <c r="DB444" s="74"/>
      <c r="DC444" s="143"/>
      <c r="DE444" s="73"/>
      <c r="DF444" s="74"/>
      <c r="DG444" s="74"/>
      <c r="DH444" s="74"/>
      <c r="DI444" s="74"/>
      <c r="DJ444" s="74"/>
      <c r="DK444" s="75"/>
      <c r="DL444" s="74"/>
      <c r="DM444" s="74"/>
      <c r="DN444" s="74"/>
      <c r="DO444" s="74"/>
      <c r="DP444" s="74"/>
      <c r="DQ444" s="75"/>
      <c r="DR444" s="74"/>
      <c r="DS444" s="74"/>
      <c r="DT444" s="74"/>
      <c r="DU444" s="74"/>
      <c r="DV444" s="143"/>
      <c r="DX444" s="73"/>
      <c r="DY444" s="74"/>
      <c r="DZ444" s="74"/>
      <c r="EA444" s="74"/>
      <c r="EB444" s="74"/>
      <c r="EC444" s="74"/>
      <c r="ED444" s="75"/>
      <c r="EE444" s="74"/>
      <c r="EF444" s="74"/>
      <c r="EG444" s="74"/>
      <c r="EH444" s="74"/>
      <c r="EI444" s="74"/>
      <c r="EJ444" s="75"/>
      <c r="EK444" s="74"/>
      <c r="EL444" s="74"/>
      <c r="EM444" s="74"/>
      <c r="EN444" s="74"/>
      <c r="EO444" s="143"/>
    </row>
    <row r="445" spans="1:145" ht="14.45" customHeight="1">
      <c r="A445" s="64"/>
      <c r="B445" s="65"/>
      <c r="N445" s="73"/>
      <c r="O445" s="74"/>
      <c r="P445" s="74"/>
      <c r="Q445" s="74"/>
      <c r="R445" s="74"/>
      <c r="S445" s="74"/>
      <c r="T445" s="75"/>
      <c r="U445" s="74"/>
      <c r="V445" s="74"/>
      <c r="W445" s="74"/>
      <c r="X445" s="74"/>
      <c r="Y445" s="74"/>
      <c r="Z445" s="75"/>
      <c r="AA445" s="74"/>
      <c r="AB445" s="74"/>
      <c r="AC445" s="74"/>
      <c r="AD445" s="74"/>
      <c r="AE445" s="143"/>
      <c r="AG445" s="73"/>
      <c r="AH445" s="74"/>
      <c r="AI445" s="74"/>
      <c r="AJ445" s="74"/>
      <c r="AK445" s="74"/>
      <c r="AL445" s="74"/>
      <c r="AM445" s="75"/>
      <c r="AN445" s="74"/>
      <c r="AO445" s="74"/>
      <c r="AP445" s="74"/>
      <c r="AQ445" s="74"/>
      <c r="AR445" s="74"/>
      <c r="AS445" s="75"/>
      <c r="AT445" s="74"/>
      <c r="AU445" s="74"/>
      <c r="AV445" s="74"/>
      <c r="AW445" s="74"/>
      <c r="AX445" s="143"/>
      <c r="AZ445" s="73"/>
      <c r="BA445" s="74"/>
      <c r="BB445" s="74"/>
      <c r="BC445" s="74"/>
      <c r="BD445" s="74"/>
      <c r="BE445" s="74"/>
      <c r="BF445" s="75"/>
      <c r="BG445" s="74"/>
      <c r="BH445" s="74"/>
      <c r="BI445" s="74"/>
      <c r="BJ445" s="74"/>
      <c r="BK445" s="74"/>
      <c r="BL445" s="75"/>
      <c r="BM445" s="74"/>
      <c r="BN445" s="74"/>
      <c r="BO445" s="74"/>
      <c r="BP445" s="74"/>
      <c r="BQ445" s="143"/>
      <c r="BS445" s="73"/>
      <c r="BT445" s="74"/>
      <c r="BU445" s="74"/>
      <c r="BV445" s="74"/>
      <c r="BW445" s="74"/>
      <c r="BX445" s="74"/>
      <c r="BY445" s="75"/>
      <c r="BZ445" s="74"/>
      <c r="CA445" s="74"/>
      <c r="CB445" s="74"/>
      <c r="CC445" s="74"/>
      <c r="CD445" s="74"/>
      <c r="CE445" s="75"/>
      <c r="CF445" s="74"/>
      <c r="CG445" s="74"/>
      <c r="CH445" s="74"/>
      <c r="CI445" s="74"/>
      <c r="CJ445" s="143"/>
      <c r="CL445" s="73"/>
      <c r="CM445" s="74"/>
      <c r="CN445" s="74"/>
      <c r="CO445" s="74"/>
      <c r="CP445" s="74"/>
      <c r="CQ445" s="74"/>
      <c r="CR445" s="75"/>
      <c r="CS445" s="74"/>
      <c r="CT445" s="74"/>
      <c r="CU445" s="74"/>
      <c r="CV445" s="74"/>
      <c r="CW445" s="74"/>
      <c r="CX445" s="75"/>
      <c r="CY445" s="74"/>
      <c r="CZ445" s="74"/>
      <c r="DA445" s="74"/>
      <c r="DB445" s="74"/>
      <c r="DC445" s="143"/>
      <c r="DE445" s="73"/>
      <c r="DF445" s="74"/>
      <c r="DG445" s="74"/>
      <c r="DH445" s="74"/>
      <c r="DI445" s="74"/>
      <c r="DJ445" s="74"/>
      <c r="DK445" s="75"/>
      <c r="DL445" s="74"/>
      <c r="DM445" s="74"/>
      <c r="DN445" s="74"/>
      <c r="DO445" s="74"/>
      <c r="DP445" s="74"/>
      <c r="DQ445" s="75"/>
      <c r="DR445" s="74"/>
      <c r="DS445" s="74"/>
      <c r="DT445" s="74"/>
      <c r="DU445" s="74"/>
      <c r="DV445" s="143"/>
      <c r="DX445" s="73"/>
      <c r="DY445" s="74"/>
      <c r="DZ445" s="74"/>
      <c r="EA445" s="74"/>
      <c r="EB445" s="74"/>
      <c r="EC445" s="74"/>
      <c r="ED445" s="75"/>
      <c r="EE445" s="74"/>
      <c r="EF445" s="74"/>
      <c r="EG445" s="74"/>
      <c r="EH445" s="74"/>
      <c r="EI445" s="74"/>
      <c r="EJ445" s="75"/>
      <c r="EK445" s="74"/>
      <c r="EL445" s="74"/>
      <c r="EM445" s="74"/>
      <c r="EN445" s="74"/>
      <c r="EO445" s="143"/>
    </row>
    <row r="446" spans="1:145" ht="14.45" customHeight="1">
      <c r="A446" s="64"/>
      <c r="B446" s="65"/>
      <c r="N446" s="73"/>
      <c r="O446" s="74"/>
      <c r="P446" s="74"/>
      <c r="Q446" s="74"/>
      <c r="R446" s="74"/>
      <c r="S446" s="74"/>
      <c r="T446" s="75"/>
      <c r="U446" s="74"/>
      <c r="V446" s="74"/>
      <c r="W446" s="74"/>
      <c r="X446" s="74"/>
      <c r="Y446" s="74"/>
      <c r="Z446" s="75"/>
      <c r="AA446" s="74"/>
      <c r="AB446" s="74"/>
      <c r="AC446" s="74"/>
      <c r="AD446" s="74"/>
      <c r="AE446" s="143"/>
      <c r="AG446" s="73"/>
      <c r="AH446" s="74"/>
      <c r="AI446" s="74"/>
      <c r="AJ446" s="74"/>
      <c r="AK446" s="74"/>
      <c r="AL446" s="74"/>
      <c r="AM446" s="75"/>
      <c r="AN446" s="74"/>
      <c r="AO446" s="74"/>
      <c r="AP446" s="74"/>
      <c r="AQ446" s="74"/>
      <c r="AR446" s="74"/>
      <c r="AS446" s="75"/>
      <c r="AT446" s="74"/>
      <c r="AU446" s="74"/>
      <c r="AV446" s="74"/>
      <c r="AW446" s="74"/>
      <c r="AX446" s="143"/>
      <c r="AZ446" s="73"/>
      <c r="BA446" s="74"/>
      <c r="BB446" s="74"/>
      <c r="BC446" s="74"/>
      <c r="BD446" s="74"/>
      <c r="BE446" s="74"/>
      <c r="BF446" s="75"/>
      <c r="BG446" s="74"/>
      <c r="BH446" s="74"/>
      <c r="BI446" s="74"/>
      <c r="BJ446" s="74"/>
      <c r="BK446" s="74"/>
      <c r="BL446" s="75"/>
      <c r="BM446" s="74"/>
      <c r="BN446" s="74"/>
      <c r="BO446" s="74"/>
      <c r="BP446" s="74"/>
      <c r="BQ446" s="143"/>
      <c r="BS446" s="73"/>
      <c r="BT446" s="74"/>
      <c r="BU446" s="74"/>
      <c r="BV446" s="74"/>
      <c r="BW446" s="74"/>
      <c r="BX446" s="74"/>
      <c r="BY446" s="75"/>
      <c r="BZ446" s="74"/>
      <c r="CA446" s="74"/>
      <c r="CB446" s="74"/>
      <c r="CC446" s="74"/>
      <c r="CD446" s="74"/>
      <c r="CE446" s="75"/>
      <c r="CF446" s="74"/>
      <c r="CG446" s="74"/>
      <c r="CH446" s="74"/>
      <c r="CI446" s="74"/>
      <c r="CJ446" s="143"/>
      <c r="CL446" s="73"/>
      <c r="CM446" s="74"/>
      <c r="CN446" s="74"/>
      <c r="CO446" s="74"/>
      <c r="CP446" s="74"/>
      <c r="CQ446" s="74"/>
      <c r="CR446" s="75"/>
      <c r="CS446" s="74"/>
      <c r="CT446" s="74"/>
      <c r="CU446" s="74"/>
      <c r="CV446" s="74"/>
      <c r="CW446" s="74"/>
      <c r="CX446" s="75"/>
      <c r="CY446" s="74"/>
      <c r="CZ446" s="74"/>
      <c r="DA446" s="74"/>
      <c r="DB446" s="74"/>
      <c r="DC446" s="143"/>
      <c r="DE446" s="73"/>
      <c r="DF446" s="74"/>
      <c r="DG446" s="74"/>
      <c r="DH446" s="74"/>
      <c r="DI446" s="74"/>
      <c r="DJ446" s="74"/>
      <c r="DK446" s="75"/>
      <c r="DL446" s="74"/>
      <c r="DM446" s="74"/>
      <c r="DN446" s="74"/>
      <c r="DO446" s="74"/>
      <c r="DP446" s="74"/>
      <c r="DQ446" s="75"/>
      <c r="DR446" s="74"/>
      <c r="DS446" s="74"/>
      <c r="DT446" s="74"/>
      <c r="DU446" s="74"/>
      <c r="DV446" s="143"/>
      <c r="DX446" s="73"/>
      <c r="DY446" s="74"/>
      <c r="DZ446" s="74"/>
      <c r="EA446" s="74"/>
      <c r="EB446" s="74"/>
      <c r="EC446" s="74"/>
      <c r="ED446" s="75"/>
      <c r="EE446" s="74"/>
      <c r="EF446" s="74"/>
      <c r="EG446" s="74"/>
      <c r="EH446" s="74"/>
      <c r="EI446" s="74"/>
      <c r="EJ446" s="75"/>
      <c r="EK446" s="74"/>
      <c r="EL446" s="74"/>
      <c r="EM446" s="74"/>
      <c r="EN446" s="74"/>
      <c r="EO446" s="143"/>
    </row>
    <row r="447" spans="1:145" ht="14.45" customHeight="1">
      <c r="A447" s="64"/>
      <c r="B447" s="65"/>
      <c r="N447" s="73"/>
      <c r="O447" s="74"/>
      <c r="P447" s="74"/>
      <c r="Q447" s="74"/>
      <c r="R447" s="74"/>
      <c r="S447" s="74"/>
      <c r="T447" s="75"/>
      <c r="U447" s="74"/>
      <c r="V447" s="74"/>
      <c r="W447" s="74"/>
      <c r="X447" s="74"/>
      <c r="Y447" s="74"/>
      <c r="Z447" s="75"/>
      <c r="AA447" s="74"/>
      <c r="AB447" s="74"/>
      <c r="AC447" s="74"/>
      <c r="AD447" s="74"/>
      <c r="AE447" s="143"/>
      <c r="AG447" s="73"/>
      <c r="AH447" s="74"/>
      <c r="AI447" s="74"/>
      <c r="AJ447" s="74"/>
      <c r="AK447" s="74"/>
      <c r="AL447" s="74"/>
      <c r="AM447" s="75"/>
      <c r="AN447" s="74"/>
      <c r="AO447" s="74"/>
      <c r="AP447" s="74"/>
      <c r="AQ447" s="74"/>
      <c r="AR447" s="74"/>
      <c r="AS447" s="75"/>
      <c r="AT447" s="74"/>
      <c r="AU447" s="74"/>
      <c r="AV447" s="74"/>
      <c r="AW447" s="74"/>
      <c r="AX447" s="143"/>
      <c r="AZ447" s="73"/>
      <c r="BA447" s="74"/>
      <c r="BB447" s="74"/>
      <c r="BC447" s="74"/>
      <c r="BD447" s="74"/>
      <c r="BE447" s="74"/>
      <c r="BF447" s="75"/>
      <c r="BG447" s="74"/>
      <c r="BH447" s="74"/>
      <c r="BI447" s="74"/>
      <c r="BJ447" s="74"/>
      <c r="BK447" s="74"/>
      <c r="BL447" s="75"/>
      <c r="BM447" s="74"/>
      <c r="BN447" s="74"/>
      <c r="BO447" s="74"/>
      <c r="BP447" s="74"/>
      <c r="BQ447" s="143"/>
      <c r="BS447" s="73"/>
      <c r="BT447" s="74"/>
      <c r="BU447" s="74"/>
      <c r="BV447" s="74"/>
      <c r="BW447" s="74"/>
      <c r="BX447" s="74"/>
      <c r="BY447" s="75"/>
      <c r="BZ447" s="74"/>
      <c r="CA447" s="74"/>
      <c r="CB447" s="74"/>
      <c r="CC447" s="74"/>
      <c r="CD447" s="74"/>
      <c r="CE447" s="75"/>
      <c r="CF447" s="74"/>
      <c r="CG447" s="74"/>
      <c r="CH447" s="74"/>
      <c r="CI447" s="74"/>
      <c r="CJ447" s="143"/>
      <c r="CL447" s="73"/>
      <c r="CM447" s="74"/>
      <c r="CN447" s="74"/>
      <c r="CO447" s="74"/>
      <c r="CP447" s="74"/>
      <c r="CQ447" s="74"/>
      <c r="CR447" s="75"/>
      <c r="CS447" s="74"/>
      <c r="CT447" s="74"/>
      <c r="CU447" s="74"/>
      <c r="CV447" s="74"/>
      <c r="CW447" s="74"/>
      <c r="CX447" s="75"/>
      <c r="CY447" s="74"/>
      <c r="CZ447" s="74"/>
      <c r="DA447" s="74"/>
      <c r="DB447" s="74"/>
      <c r="DC447" s="143"/>
      <c r="DE447" s="73"/>
      <c r="DF447" s="74"/>
      <c r="DG447" s="74"/>
      <c r="DH447" s="74"/>
      <c r="DI447" s="74"/>
      <c r="DJ447" s="74"/>
      <c r="DK447" s="75"/>
      <c r="DL447" s="74"/>
      <c r="DM447" s="74"/>
      <c r="DN447" s="74"/>
      <c r="DO447" s="74"/>
      <c r="DP447" s="74"/>
      <c r="DQ447" s="75"/>
      <c r="DR447" s="74"/>
      <c r="DS447" s="74"/>
      <c r="DT447" s="74"/>
      <c r="DU447" s="74"/>
      <c r="DV447" s="143"/>
      <c r="DX447" s="73"/>
      <c r="DY447" s="74"/>
      <c r="DZ447" s="74"/>
      <c r="EA447" s="74"/>
      <c r="EB447" s="74"/>
      <c r="EC447" s="74"/>
      <c r="ED447" s="75"/>
      <c r="EE447" s="74"/>
      <c r="EF447" s="74"/>
      <c r="EG447" s="74"/>
      <c r="EH447" s="74"/>
      <c r="EI447" s="74"/>
      <c r="EJ447" s="75"/>
      <c r="EK447" s="74"/>
      <c r="EL447" s="74"/>
      <c r="EM447" s="74"/>
      <c r="EN447" s="74"/>
      <c r="EO447" s="143"/>
    </row>
    <row r="448" spans="1:145" ht="14.45" customHeight="1">
      <c r="A448" s="64"/>
      <c r="B448" s="65"/>
      <c r="N448" s="73"/>
      <c r="O448" s="74"/>
      <c r="P448" s="74"/>
      <c r="Q448" s="74"/>
      <c r="R448" s="74"/>
      <c r="S448" s="74"/>
      <c r="T448" s="75"/>
      <c r="U448" s="74"/>
      <c r="V448" s="74"/>
      <c r="W448" s="74"/>
      <c r="X448" s="74"/>
      <c r="Y448" s="74"/>
      <c r="Z448" s="75"/>
      <c r="AA448" s="74"/>
      <c r="AB448" s="74"/>
      <c r="AC448" s="74"/>
      <c r="AD448" s="74"/>
      <c r="AE448" s="143"/>
      <c r="AG448" s="73"/>
      <c r="AH448" s="74"/>
      <c r="AI448" s="74"/>
      <c r="AJ448" s="74"/>
      <c r="AK448" s="74"/>
      <c r="AL448" s="74"/>
      <c r="AM448" s="75"/>
      <c r="AN448" s="74"/>
      <c r="AO448" s="74"/>
      <c r="AP448" s="74"/>
      <c r="AQ448" s="74"/>
      <c r="AR448" s="74"/>
      <c r="AS448" s="75"/>
      <c r="AT448" s="74"/>
      <c r="AU448" s="74"/>
      <c r="AV448" s="74"/>
      <c r="AW448" s="74"/>
      <c r="AX448" s="143"/>
      <c r="AZ448" s="73"/>
      <c r="BA448" s="74"/>
      <c r="BB448" s="74"/>
      <c r="BC448" s="74"/>
      <c r="BD448" s="74"/>
      <c r="BE448" s="74"/>
      <c r="BF448" s="75"/>
      <c r="BG448" s="74"/>
      <c r="BH448" s="74"/>
      <c r="BI448" s="74"/>
      <c r="BJ448" s="74"/>
      <c r="BK448" s="74"/>
      <c r="BL448" s="75"/>
      <c r="BM448" s="74"/>
      <c r="BN448" s="74"/>
      <c r="BO448" s="74"/>
      <c r="BP448" s="74"/>
      <c r="BQ448" s="143"/>
      <c r="BS448" s="73"/>
      <c r="BT448" s="74"/>
      <c r="BU448" s="74"/>
      <c r="BV448" s="74"/>
      <c r="BW448" s="74"/>
      <c r="BX448" s="74"/>
      <c r="BY448" s="75"/>
      <c r="BZ448" s="74"/>
      <c r="CA448" s="74"/>
      <c r="CB448" s="74"/>
      <c r="CC448" s="74"/>
      <c r="CD448" s="74"/>
      <c r="CE448" s="75"/>
      <c r="CF448" s="74"/>
      <c r="CG448" s="74"/>
      <c r="CH448" s="74"/>
      <c r="CI448" s="74"/>
      <c r="CJ448" s="143"/>
      <c r="CL448" s="73"/>
      <c r="CM448" s="74"/>
      <c r="CN448" s="74"/>
      <c r="CO448" s="74"/>
      <c r="CP448" s="74"/>
      <c r="CQ448" s="74"/>
      <c r="CR448" s="75"/>
      <c r="CS448" s="74"/>
      <c r="CT448" s="74"/>
      <c r="CU448" s="74"/>
      <c r="CV448" s="74"/>
      <c r="CW448" s="74"/>
      <c r="CX448" s="75"/>
      <c r="CY448" s="74"/>
      <c r="CZ448" s="74"/>
      <c r="DA448" s="74"/>
      <c r="DB448" s="74"/>
      <c r="DC448" s="143"/>
      <c r="DE448" s="73"/>
      <c r="DF448" s="74"/>
      <c r="DG448" s="74"/>
      <c r="DH448" s="74"/>
      <c r="DI448" s="74"/>
      <c r="DJ448" s="74"/>
      <c r="DK448" s="75"/>
      <c r="DL448" s="74"/>
      <c r="DM448" s="74"/>
      <c r="DN448" s="74"/>
      <c r="DO448" s="74"/>
      <c r="DP448" s="74"/>
      <c r="DQ448" s="75"/>
      <c r="DR448" s="74"/>
      <c r="DS448" s="74"/>
      <c r="DT448" s="74"/>
      <c r="DU448" s="74"/>
      <c r="DV448" s="143"/>
      <c r="DX448" s="73"/>
      <c r="DY448" s="74"/>
      <c r="DZ448" s="74"/>
      <c r="EA448" s="74"/>
      <c r="EB448" s="74"/>
      <c r="EC448" s="74"/>
      <c r="ED448" s="75"/>
      <c r="EE448" s="74"/>
      <c r="EF448" s="74"/>
      <c r="EG448" s="74"/>
      <c r="EH448" s="74"/>
      <c r="EI448" s="74"/>
      <c r="EJ448" s="75"/>
      <c r="EK448" s="74"/>
      <c r="EL448" s="74"/>
      <c r="EM448" s="74"/>
      <c r="EN448" s="74"/>
      <c r="EO448" s="143"/>
    </row>
    <row r="449" spans="1:145" ht="14.45" customHeight="1">
      <c r="A449" s="64"/>
      <c r="B449" s="65"/>
      <c r="N449" s="73"/>
      <c r="O449" s="74"/>
      <c r="P449" s="74"/>
      <c r="Q449" s="74"/>
      <c r="R449" s="74"/>
      <c r="S449" s="74"/>
      <c r="T449" s="75"/>
      <c r="U449" s="74"/>
      <c r="V449" s="74"/>
      <c r="W449" s="74"/>
      <c r="X449" s="74"/>
      <c r="Y449" s="74"/>
      <c r="Z449" s="75"/>
      <c r="AA449" s="74"/>
      <c r="AB449" s="74"/>
      <c r="AC449" s="74"/>
      <c r="AD449" s="74"/>
      <c r="AE449" s="143"/>
      <c r="AG449" s="73"/>
      <c r="AH449" s="74"/>
      <c r="AI449" s="74"/>
      <c r="AJ449" s="74"/>
      <c r="AK449" s="74"/>
      <c r="AL449" s="74"/>
      <c r="AM449" s="75"/>
      <c r="AN449" s="74"/>
      <c r="AO449" s="74"/>
      <c r="AP449" s="74"/>
      <c r="AQ449" s="74"/>
      <c r="AR449" s="74"/>
      <c r="AS449" s="75"/>
      <c r="AT449" s="74"/>
      <c r="AU449" s="74"/>
      <c r="AV449" s="74"/>
      <c r="AW449" s="74"/>
      <c r="AX449" s="143"/>
      <c r="AZ449" s="73"/>
      <c r="BA449" s="74"/>
      <c r="BB449" s="74"/>
      <c r="BC449" s="74"/>
      <c r="BD449" s="74"/>
      <c r="BE449" s="74"/>
      <c r="BF449" s="75"/>
      <c r="BG449" s="74"/>
      <c r="BH449" s="74"/>
      <c r="BI449" s="74"/>
      <c r="BJ449" s="74"/>
      <c r="BK449" s="74"/>
      <c r="BL449" s="75"/>
      <c r="BM449" s="74"/>
      <c r="BN449" s="74"/>
      <c r="BO449" s="74"/>
      <c r="BP449" s="74"/>
      <c r="BQ449" s="143"/>
      <c r="BS449" s="73"/>
      <c r="BT449" s="74"/>
      <c r="BU449" s="74"/>
      <c r="BV449" s="74"/>
      <c r="BW449" s="74"/>
      <c r="BX449" s="74"/>
      <c r="BY449" s="75"/>
      <c r="BZ449" s="74"/>
      <c r="CA449" s="74"/>
      <c r="CB449" s="74"/>
      <c r="CC449" s="74"/>
      <c r="CD449" s="74"/>
      <c r="CE449" s="75"/>
      <c r="CF449" s="74"/>
      <c r="CG449" s="74"/>
      <c r="CH449" s="74"/>
      <c r="CI449" s="74"/>
      <c r="CJ449" s="143"/>
      <c r="CL449" s="73"/>
      <c r="CM449" s="74"/>
      <c r="CN449" s="74"/>
      <c r="CO449" s="74"/>
      <c r="CP449" s="74"/>
      <c r="CQ449" s="74"/>
      <c r="CR449" s="75"/>
      <c r="CS449" s="74"/>
      <c r="CT449" s="74"/>
      <c r="CU449" s="74"/>
      <c r="CV449" s="74"/>
      <c r="CW449" s="74"/>
      <c r="CX449" s="75"/>
      <c r="CY449" s="74"/>
      <c r="CZ449" s="74"/>
      <c r="DA449" s="74"/>
      <c r="DB449" s="74"/>
      <c r="DC449" s="143"/>
      <c r="DE449" s="73"/>
      <c r="DF449" s="74"/>
      <c r="DG449" s="74"/>
      <c r="DH449" s="74"/>
      <c r="DI449" s="74"/>
      <c r="DJ449" s="74"/>
      <c r="DK449" s="75"/>
      <c r="DL449" s="74"/>
      <c r="DM449" s="74"/>
      <c r="DN449" s="74"/>
      <c r="DO449" s="74"/>
      <c r="DP449" s="74"/>
      <c r="DQ449" s="75"/>
      <c r="DR449" s="74"/>
      <c r="DS449" s="74"/>
      <c r="DT449" s="74"/>
      <c r="DU449" s="74"/>
      <c r="DV449" s="143"/>
      <c r="DX449" s="73"/>
      <c r="DY449" s="74"/>
      <c r="DZ449" s="74"/>
      <c r="EA449" s="74"/>
      <c r="EB449" s="74"/>
      <c r="EC449" s="74"/>
      <c r="ED449" s="75"/>
      <c r="EE449" s="74"/>
      <c r="EF449" s="74"/>
      <c r="EG449" s="74"/>
      <c r="EH449" s="74"/>
      <c r="EI449" s="74"/>
      <c r="EJ449" s="75"/>
      <c r="EK449" s="74"/>
      <c r="EL449" s="74"/>
      <c r="EM449" s="74"/>
      <c r="EN449" s="74"/>
      <c r="EO449" s="143"/>
    </row>
    <row r="450" spans="1:145" ht="14.45" customHeight="1">
      <c r="A450" s="64"/>
      <c r="B450" s="65"/>
      <c r="N450" s="73"/>
      <c r="O450" s="74"/>
      <c r="P450" s="74"/>
      <c r="Q450" s="74"/>
      <c r="R450" s="74"/>
      <c r="S450" s="74"/>
      <c r="T450" s="75"/>
      <c r="U450" s="74"/>
      <c r="V450" s="74"/>
      <c r="W450" s="74"/>
      <c r="X450" s="74"/>
      <c r="Y450" s="74"/>
      <c r="Z450" s="75"/>
      <c r="AA450" s="74"/>
      <c r="AB450" s="74"/>
      <c r="AC450" s="74"/>
      <c r="AD450" s="74"/>
      <c r="AE450" s="143"/>
      <c r="AG450" s="73"/>
      <c r="AH450" s="74"/>
      <c r="AI450" s="74"/>
      <c r="AJ450" s="74"/>
      <c r="AK450" s="74"/>
      <c r="AL450" s="74"/>
      <c r="AM450" s="75"/>
      <c r="AN450" s="74"/>
      <c r="AO450" s="74"/>
      <c r="AP450" s="74"/>
      <c r="AQ450" s="74"/>
      <c r="AR450" s="74"/>
      <c r="AS450" s="75"/>
      <c r="AT450" s="74"/>
      <c r="AU450" s="74"/>
      <c r="AV450" s="74"/>
      <c r="AW450" s="74"/>
      <c r="AX450" s="143"/>
      <c r="AZ450" s="73"/>
      <c r="BA450" s="74"/>
      <c r="BB450" s="74"/>
      <c r="BC450" s="74"/>
      <c r="BD450" s="74"/>
      <c r="BE450" s="74"/>
      <c r="BF450" s="75"/>
      <c r="BG450" s="74"/>
      <c r="BH450" s="74"/>
      <c r="BI450" s="74"/>
      <c r="BJ450" s="74"/>
      <c r="BK450" s="74"/>
      <c r="BL450" s="75"/>
      <c r="BM450" s="74"/>
      <c r="BN450" s="74"/>
      <c r="BO450" s="74"/>
      <c r="BP450" s="74"/>
      <c r="BQ450" s="143"/>
      <c r="BS450" s="73"/>
      <c r="BT450" s="74"/>
      <c r="BU450" s="74"/>
      <c r="BV450" s="74"/>
      <c r="BW450" s="74"/>
      <c r="BX450" s="74"/>
      <c r="BY450" s="75"/>
      <c r="BZ450" s="74"/>
      <c r="CA450" s="74"/>
      <c r="CB450" s="74"/>
      <c r="CC450" s="74"/>
      <c r="CD450" s="74"/>
      <c r="CE450" s="75"/>
      <c r="CF450" s="74"/>
      <c r="CG450" s="74"/>
      <c r="CH450" s="74"/>
      <c r="CI450" s="74"/>
      <c r="CJ450" s="143"/>
      <c r="CL450" s="73"/>
      <c r="CM450" s="74"/>
      <c r="CN450" s="74"/>
      <c r="CO450" s="74"/>
      <c r="CP450" s="74"/>
      <c r="CQ450" s="74"/>
      <c r="CR450" s="75"/>
      <c r="CS450" s="74"/>
      <c r="CT450" s="74"/>
      <c r="CU450" s="74"/>
      <c r="CV450" s="74"/>
      <c r="CW450" s="74"/>
      <c r="CX450" s="75"/>
      <c r="CY450" s="74"/>
      <c r="CZ450" s="74"/>
      <c r="DA450" s="74"/>
      <c r="DB450" s="74"/>
      <c r="DC450" s="143"/>
      <c r="DE450" s="73"/>
      <c r="DF450" s="74"/>
      <c r="DG450" s="74"/>
      <c r="DH450" s="74"/>
      <c r="DI450" s="74"/>
      <c r="DJ450" s="74"/>
      <c r="DK450" s="75"/>
      <c r="DL450" s="74"/>
      <c r="DM450" s="74"/>
      <c r="DN450" s="74"/>
      <c r="DO450" s="74"/>
      <c r="DP450" s="74"/>
      <c r="DQ450" s="75"/>
      <c r="DR450" s="74"/>
      <c r="DS450" s="74"/>
      <c r="DT450" s="74"/>
      <c r="DU450" s="74"/>
      <c r="DV450" s="143"/>
      <c r="DX450" s="73"/>
      <c r="DY450" s="74"/>
      <c r="DZ450" s="74"/>
      <c r="EA450" s="74"/>
      <c r="EB450" s="74"/>
      <c r="EC450" s="74"/>
      <c r="ED450" s="75"/>
      <c r="EE450" s="74"/>
      <c r="EF450" s="74"/>
      <c r="EG450" s="74"/>
      <c r="EH450" s="74"/>
      <c r="EI450" s="74"/>
      <c r="EJ450" s="75"/>
      <c r="EK450" s="74"/>
      <c r="EL450" s="74"/>
      <c r="EM450" s="74"/>
      <c r="EN450" s="74"/>
      <c r="EO450" s="143"/>
    </row>
    <row r="451" spans="1:145">
      <c r="A451" s="64"/>
      <c r="B451" s="65"/>
      <c r="N451" s="73"/>
      <c r="O451" s="74"/>
      <c r="P451" s="74"/>
      <c r="Q451" s="74"/>
      <c r="R451" s="74"/>
      <c r="S451" s="74"/>
      <c r="T451" s="75"/>
      <c r="U451" s="74"/>
      <c r="V451" s="74"/>
      <c r="W451" s="74"/>
      <c r="X451" s="74"/>
      <c r="Y451" s="74"/>
      <c r="Z451" s="75"/>
      <c r="AA451" s="74"/>
      <c r="AB451" s="74"/>
      <c r="AC451" s="74"/>
      <c r="AD451" s="74"/>
      <c r="AE451" s="143"/>
      <c r="AG451" s="73"/>
      <c r="AH451" s="74"/>
      <c r="AI451" s="74"/>
      <c r="AJ451" s="74"/>
      <c r="AK451" s="74"/>
      <c r="AL451" s="74"/>
      <c r="AM451" s="75"/>
      <c r="AN451" s="74"/>
      <c r="AO451" s="74"/>
      <c r="AP451" s="74"/>
      <c r="AQ451" s="74"/>
      <c r="AR451" s="74"/>
      <c r="AS451" s="75"/>
      <c r="AT451" s="74"/>
      <c r="AU451" s="74"/>
      <c r="AV451" s="74"/>
      <c r="AW451" s="74"/>
      <c r="AX451" s="143"/>
      <c r="AZ451" s="73"/>
      <c r="BA451" s="74"/>
      <c r="BB451" s="74"/>
      <c r="BC451" s="74"/>
      <c r="BD451" s="74"/>
      <c r="BE451" s="74"/>
      <c r="BF451" s="75"/>
      <c r="BG451" s="74"/>
      <c r="BH451" s="74"/>
      <c r="BI451" s="74"/>
      <c r="BJ451" s="74"/>
      <c r="BK451" s="74"/>
      <c r="BL451" s="75"/>
      <c r="BM451" s="74"/>
      <c r="BN451" s="74"/>
      <c r="BO451" s="74"/>
      <c r="BP451" s="74"/>
      <c r="BQ451" s="143"/>
      <c r="BS451" s="73"/>
      <c r="BT451" s="74"/>
      <c r="BU451" s="74"/>
      <c r="BV451" s="74"/>
      <c r="BW451" s="74"/>
      <c r="BX451" s="74"/>
      <c r="BY451" s="75"/>
      <c r="BZ451" s="74"/>
      <c r="CA451" s="74"/>
      <c r="CB451" s="74"/>
      <c r="CC451" s="74"/>
      <c r="CD451" s="74"/>
      <c r="CE451" s="75"/>
      <c r="CF451" s="74"/>
      <c r="CG451" s="74"/>
      <c r="CH451" s="74"/>
      <c r="CI451" s="74"/>
      <c r="CJ451" s="143"/>
      <c r="CL451" s="73"/>
      <c r="CM451" s="74"/>
      <c r="CN451" s="74"/>
      <c r="CO451" s="74"/>
      <c r="CP451" s="74"/>
      <c r="CQ451" s="74"/>
      <c r="CR451" s="75"/>
      <c r="CS451" s="74"/>
      <c r="CT451" s="74"/>
      <c r="CU451" s="74"/>
      <c r="CV451" s="74"/>
      <c r="CW451" s="74"/>
      <c r="CX451" s="75"/>
      <c r="CY451" s="74"/>
      <c r="CZ451" s="74"/>
      <c r="DA451" s="74"/>
      <c r="DB451" s="74"/>
      <c r="DC451" s="143"/>
      <c r="DE451" s="73"/>
      <c r="DF451" s="74"/>
      <c r="DG451" s="74"/>
      <c r="DH451" s="74"/>
      <c r="DI451" s="74"/>
      <c r="DJ451" s="74"/>
      <c r="DK451" s="75"/>
      <c r="DL451" s="74"/>
      <c r="DM451" s="74"/>
      <c r="DN451" s="74"/>
      <c r="DO451" s="74"/>
      <c r="DP451" s="74"/>
      <c r="DQ451" s="75"/>
      <c r="DR451" s="74"/>
      <c r="DS451" s="74"/>
      <c r="DT451" s="74"/>
      <c r="DU451" s="74"/>
      <c r="DV451" s="143"/>
      <c r="DX451" s="73"/>
      <c r="DY451" s="74"/>
      <c r="DZ451" s="74"/>
      <c r="EA451" s="74"/>
      <c r="EB451" s="74"/>
      <c r="EC451" s="74"/>
      <c r="ED451" s="75"/>
      <c r="EE451" s="74"/>
      <c r="EF451" s="74"/>
      <c r="EG451" s="74"/>
      <c r="EH451" s="74"/>
      <c r="EI451" s="74"/>
      <c r="EJ451" s="75"/>
      <c r="EK451" s="74"/>
      <c r="EL451" s="74"/>
      <c r="EM451" s="74"/>
      <c r="EN451" s="74"/>
      <c r="EO451" s="143"/>
    </row>
    <row r="452" spans="1:145">
      <c r="A452" s="64"/>
      <c r="B452" s="65"/>
      <c r="N452" s="73"/>
      <c r="O452" s="74"/>
      <c r="P452" s="74"/>
      <c r="Q452" s="74"/>
      <c r="R452" s="74"/>
      <c r="S452" s="74"/>
      <c r="T452" s="75"/>
      <c r="U452" s="74"/>
      <c r="V452" s="74"/>
      <c r="W452" s="74"/>
      <c r="X452" s="74"/>
      <c r="Y452" s="74"/>
      <c r="Z452" s="75"/>
      <c r="AA452" s="74"/>
      <c r="AB452" s="74"/>
      <c r="AC452" s="74"/>
      <c r="AD452" s="74"/>
      <c r="AE452" s="143"/>
      <c r="AG452" s="73"/>
      <c r="AH452" s="74"/>
      <c r="AI452" s="74"/>
      <c r="AJ452" s="74"/>
      <c r="AK452" s="74"/>
      <c r="AL452" s="74"/>
      <c r="AM452" s="75"/>
      <c r="AN452" s="74"/>
      <c r="AO452" s="74"/>
      <c r="AP452" s="74"/>
      <c r="AQ452" s="74"/>
      <c r="AR452" s="74"/>
      <c r="AS452" s="75"/>
      <c r="AT452" s="74"/>
      <c r="AU452" s="74"/>
      <c r="AV452" s="74"/>
      <c r="AW452" s="74"/>
      <c r="AX452" s="143"/>
      <c r="AZ452" s="73"/>
      <c r="BA452" s="74"/>
      <c r="BB452" s="74"/>
      <c r="BC452" s="74"/>
      <c r="BD452" s="74"/>
      <c r="BE452" s="74"/>
      <c r="BF452" s="75"/>
      <c r="BG452" s="74"/>
      <c r="BH452" s="74"/>
      <c r="BI452" s="74"/>
      <c r="BJ452" s="74"/>
      <c r="BK452" s="74"/>
      <c r="BL452" s="75"/>
      <c r="BM452" s="74"/>
      <c r="BN452" s="74"/>
      <c r="BO452" s="74"/>
      <c r="BP452" s="74"/>
      <c r="BQ452" s="143"/>
      <c r="BS452" s="73"/>
      <c r="BT452" s="74"/>
      <c r="BU452" s="74"/>
      <c r="BV452" s="74"/>
      <c r="BW452" s="74"/>
      <c r="BX452" s="74"/>
      <c r="BY452" s="75"/>
      <c r="BZ452" s="74"/>
      <c r="CA452" s="74"/>
      <c r="CB452" s="74"/>
      <c r="CC452" s="74"/>
      <c r="CD452" s="74"/>
      <c r="CE452" s="75"/>
      <c r="CF452" s="74"/>
      <c r="CG452" s="74"/>
      <c r="CH452" s="74"/>
      <c r="CI452" s="74"/>
      <c r="CJ452" s="143"/>
      <c r="CL452" s="73"/>
      <c r="CM452" s="74"/>
      <c r="CN452" s="74"/>
      <c r="CO452" s="74"/>
      <c r="CP452" s="74"/>
      <c r="CQ452" s="74"/>
      <c r="CR452" s="75"/>
      <c r="CS452" s="74"/>
      <c r="CT452" s="74"/>
      <c r="CU452" s="74"/>
      <c r="CV452" s="74"/>
      <c r="CW452" s="74"/>
      <c r="CX452" s="75"/>
      <c r="CY452" s="74"/>
      <c r="CZ452" s="74"/>
      <c r="DA452" s="74"/>
      <c r="DB452" s="74"/>
      <c r="DC452" s="143"/>
      <c r="DE452" s="73"/>
      <c r="DF452" s="74"/>
      <c r="DG452" s="74"/>
      <c r="DH452" s="74"/>
      <c r="DI452" s="74"/>
      <c r="DJ452" s="74"/>
      <c r="DK452" s="75"/>
      <c r="DL452" s="74"/>
      <c r="DM452" s="74"/>
      <c r="DN452" s="74"/>
      <c r="DO452" s="74"/>
      <c r="DP452" s="74"/>
      <c r="DQ452" s="75"/>
      <c r="DR452" s="74"/>
      <c r="DS452" s="74"/>
      <c r="DT452" s="74"/>
      <c r="DU452" s="74"/>
      <c r="DV452" s="143"/>
      <c r="DX452" s="73"/>
      <c r="DY452" s="74"/>
      <c r="DZ452" s="74"/>
      <c r="EA452" s="74"/>
      <c r="EB452" s="74"/>
      <c r="EC452" s="74"/>
      <c r="ED452" s="75"/>
      <c r="EE452" s="74"/>
      <c r="EF452" s="74"/>
      <c r="EG452" s="74"/>
      <c r="EH452" s="74"/>
      <c r="EI452" s="74"/>
      <c r="EJ452" s="75"/>
      <c r="EK452" s="74"/>
      <c r="EL452" s="74"/>
      <c r="EM452" s="74"/>
      <c r="EN452" s="74"/>
      <c r="EO452" s="143"/>
    </row>
    <row r="453" spans="1:145">
      <c r="A453" s="64"/>
      <c r="B453" s="65"/>
      <c r="N453" s="73"/>
      <c r="O453" s="74"/>
      <c r="P453" s="74"/>
      <c r="Q453" s="74"/>
      <c r="R453" s="74"/>
      <c r="S453" s="74"/>
      <c r="T453" s="75"/>
      <c r="U453" s="74"/>
      <c r="V453" s="74"/>
      <c r="W453" s="74"/>
      <c r="X453" s="74"/>
      <c r="Y453" s="74"/>
      <c r="Z453" s="75"/>
      <c r="AA453" s="74"/>
      <c r="AB453" s="74"/>
      <c r="AC453" s="74"/>
      <c r="AD453" s="74"/>
      <c r="AE453" s="143"/>
      <c r="AG453" s="73"/>
      <c r="AH453" s="74"/>
      <c r="AI453" s="74"/>
      <c r="AJ453" s="74"/>
      <c r="AK453" s="74"/>
      <c r="AL453" s="74"/>
      <c r="AM453" s="75"/>
      <c r="AN453" s="74"/>
      <c r="AO453" s="74"/>
      <c r="AP453" s="74"/>
      <c r="AQ453" s="74"/>
      <c r="AR453" s="74"/>
      <c r="AS453" s="75"/>
      <c r="AT453" s="74"/>
      <c r="AU453" s="74"/>
      <c r="AV453" s="74"/>
      <c r="AW453" s="74"/>
      <c r="AX453" s="143"/>
      <c r="AZ453" s="73"/>
      <c r="BA453" s="74"/>
      <c r="BB453" s="74"/>
      <c r="BC453" s="74"/>
      <c r="BD453" s="74"/>
      <c r="BE453" s="74"/>
      <c r="BF453" s="75"/>
      <c r="BG453" s="74"/>
      <c r="BH453" s="74"/>
      <c r="BI453" s="74"/>
      <c r="BJ453" s="74"/>
      <c r="BK453" s="74"/>
      <c r="BL453" s="75"/>
      <c r="BM453" s="74"/>
      <c r="BN453" s="74"/>
      <c r="BO453" s="74"/>
      <c r="BP453" s="74"/>
      <c r="BQ453" s="143"/>
      <c r="BS453" s="73"/>
      <c r="BT453" s="74"/>
      <c r="BU453" s="74"/>
      <c r="BV453" s="74"/>
      <c r="BW453" s="74"/>
      <c r="BX453" s="74"/>
      <c r="BY453" s="75"/>
      <c r="BZ453" s="74"/>
      <c r="CA453" s="74"/>
      <c r="CB453" s="74"/>
      <c r="CC453" s="74"/>
      <c r="CD453" s="74"/>
      <c r="CE453" s="75"/>
      <c r="CF453" s="74"/>
      <c r="CG453" s="74"/>
      <c r="CH453" s="74"/>
      <c r="CI453" s="74"/>
      <c r="CJ453" s="143"/>
      <c r="CL453" s="73"/>
      <c r="CM453" s="74"/>
      <c r="CN453" s="74"/>
      <c r="CO453" s="74"/>
      <c r="CP453" s="74"/>
      <c r="CQ453" s="74"/>
      <c r="CR453" s="75"/>
      <c r="CS453" s="74"/>
      <c r="CT453" s="74"/>
      <c r="CU453" s="74"/>
      <c r="CV453" s="74"/>
      <c r="CW453" s="74"/>
      <c r="CX453" s="75"/>
      <c r="CY453" s="74"/>
      <c r="CZ453" s="74"/>
      <c r="DA453" s="74"/>
      <c r="DB453" s="74"/>
      <c r="DC453" s="143"/>
      <c r="DE453" s="73"/>
      <c r="DF453" s="74"/>
      <c r="DG453" s="74"/>
      <c r="DH453" s="74"/>
      <c r="DI453" s="74"/>
      <c r="DJ453" s="74"/>
      <c r="DK453" s="75"/>
      <c r="DL453" s="74"/>
      <c r="DM453" s="74"/>
      <c r="DN453" s="74"/>
      <c r="DO453" s="74"/>
      <c r="DP453" s="74"/>
      <c r="DQ453" s="75"/>
      <c r="DR453" s="74"/>
      <c r="DS453" s="74"/>
      <c r="DT453" s="74"/>
      <c r="DU453" s="74"/>
      <c r="DV453" s="143"/>
      <c r="DX453" s="73"/>
      <c r="DY453" s="74"/>
      <c r="DZ453" s="74"/>
      <c r="EA453" s="74"/>
      <c r="EB453" s="74"/>
      <c r="EC453" s="74"/>
      <c r="ED453" s="75"/>
      <c r="EE453" s="74"/>
      <c r="EF453" s="74"/>
      <c r="EG453" s="74"/>
      <c r="EH453" s="74"/>
      <c r="EI453" s="74"/>
      <c r="EJ453" s="75"/>
      <c r="EK453" s="74"/>
      <c r="EL453" s="74"/>
      <c r="EM453" s="74"/>
      <c r="EN453" s="74"/>
      <c r="EO453" s="143"/>
    </row>
    <row r="454" spans="1:145">
      <c r="A454" s="64"/>
      <c r="B454" s="65"/>
      <c r="N454" s="73"/>
      <c r="O454" s="74"/>
      <c r="P454" s="74"/>
      <c r="Q454" s="74"/>
      <c r="R454" s="74"/>
      <c r="S454" s="74"/>
      <c r="T454" s="75"/>
      <c r="U454" s="74"/>
      <c r="V454" s="74"/>
      <c r="W454" s="74"/>
      <c r="X454" s="74"/>
      <c r="Y454" s="74"/>
      <c r="Z454" s="75"/>
      <c r="AA454" s="74"/>
      <c r="AB454" s="74"/>
      <c r="AC454" s="74"/>
      <c r="AD454" s="74"/>
      <c r="AE454" s="143"/>
      <c r="AG454" s="73"/>
      <c r="AH454" s="74"/>
      <c r="AI454" s="74"/>
      <c r="AJ454" s="74"/>
      <c r="AK454" s="74"/>
      <c r="AL454" s="74"/>
      <c r="AM454" s="75"/>
      <c r="AN454" s="74"/>
      <c r="AO454" s="74"/>
      <c r="AP454" s="74"/>
      <c r="AQ454" s="74"/>
      <c r="AR454" s="74"/>
      <c r="AS454" s="75"/>
      <c r="AT454" s="74"/>
      <c r="AU454" s="74"/>
      <c r="AV454" s="74"/>
      <c r="AW454" s="74"/>
      <c r="AX454" s="143"/>
      <c r="AZ454" s="73"/>
      <c r="BA454" s="74"/>
      <c r="BB454" s="74"/>
      <c r="BC454" s="74"/>
      <c r="BD454" s="74"/>
      <c r="BE454" s="74"/>
      <c r="BF454" s="75"/>
      <c r="BG454" s="74"/>
      <c r="BH454" s="74"/>
      <c r="BI454" s="74"/>
      <c r="BJ454" s="74"/>
      <c r="BK454" s="74"/>
      <c r="BL454" s="75"/>
      <c r="BM454" s="74"/>
      <c r="BN454" s="74"/>
      <c r="BO454" s="74"/>
      <c r="BP454" s="74"/>
      <c r="BQ454" s="143"/>
      <c r="BS454" s="73"/>
      <c r="BT454" s="74"/>
      <c r="BU454" s="74"/>
      <c r="BV454" s="74"/>
      <c r="BW454" s="74"/>
      <c r="BX454" s="74"/>
      <c r="BY454" s="75"/>
      <c r="BZ454" s="74"/>
      <c r="CA454" s="74"/>
      <c r="CB454" s="74"/>
      <c r="CC454" s="74"/>
      <c r="CD454" s="74"/>
      <c r="CE454" s="75"/>
      <c r="CF454" s="74"/>
      <c r="CG454" s="74"/>
      <c r="CH454" s="74"/>
      <c r="CI454" s="74"/>
      <c r="CJ454" s="143"/>
      <c r="CL454" s="73"/>
      <c r="CM454" s="74"/>
      <c r="CN454" s="74"/>
      <c r="CO454" s="74"/>
      <c r="CP454" s="74"/>
      <c r="CQ454" s="74"/>
      <c r="CR454" s="75"/>
      <c r="CS454" s="74"/>
      <c r="CT454" s="74"/>
      <c r="CU454" s="74"/>
      <c r="CV454" s="74"/>
      <c r="CW454" s="74"/>
      <c r="CX454" s="75"/>
      <c r="CY454" s="74"/>
      <c r="CZ454" s="74"/>
      <c r="DA454" s="74"/>
      <c r="DB454" s="74"/>
      <c r="DC454" s="143"/>
      <c r="DE454" s="73"/>
      <c r="DF454" s="74"/>
      <c r="DG454" s="74"/>
      <c r="DH454" s="74"/>
      <c r="DI454" s="74"/>
      <c r="DJ454" s="74"/>
      <c r="DK454" s="75"/>
      <c r="DL454" s="74"/>
      <c r="DM454" s="74"/>
      <c r="DN454" s="74"/>
      <c r="DO454" s="74"/>
      <c r="DP454" s="74"/>
      <c r="DQ454" s="75"/>
      <c r="DR454" s="74"/>
      <c r="DS454" s="74"/>
      <c r="DT454" s="74"/>
      <c r="DU454" s="74"/>
      <c r="DV454" s="143"/>
      <c r="DX454" s="73"/>
      <c r="DY454" s="74"/>
      <c r="DZ454" s="74"/>
      <c r="EA454" s="74"/>
      <c r="EB454" s="74"/>
      <c r="EC454" s="74"/>
      <c r="ED454" s="75"/>
      <c r="EE454" s="74"/>
      <c r="EF454" s="74"/>
      <c r="EG454" s="74"/>
      <c r="EH454" s="74"/>
      <c r="EI454" s="74"/>
      <c r="EJ454" s="75"/>
      <c r="EK454" s="74"/>
      <c r="EL454" s="74"/>
      <c r="EM454" s="74"/>
      <c r="EN454" s="74"/>
      <c r="EO454" s="143"/>
    </row>
    <row r="455" spans="1:145">
      <c r="A455" s="64"/>
      <c r="B455" s="65"/>
      <c r="N455" s="73"/>
      <c r="O455" s="74"/>
      <c r="P455" s="74"/>
      <c r="Q455" s="74"/>
      <c r="R455" s="74"/>
      <c r="S455" s="74"/>
      <c r="T455" s="75"/>
      <c r="U455" s="74"/>
      <c r="V455" s="74"/>
      <c r="W455" s="74"/>
      <c r="X455" s="74"/>
      <c r="Y455" s="74"/>
      <c r="Z455" s="75"/>
      <c r="AA455" s="74"/>
      <c r="AB455" s="74"/>
      <c r="AC455" s="74"/>
      <c r="AD455" s="74"/>
      <c r="AE455" s="143"/>
      <c r="AG455" s="73"/>
      <c r="AH455" s="74"/>
      <c r="AI455" s="74"/>
      <c r="AJ455" s="74"/>
      <c r="AK455" s="74"/>
      <c r="AL455" s="74"/>
      <c r="AM455" s="75"/>
      <c r="AN455" s="74"/>
      <c r="AO455" s="74"/>
      <c r="AP455" s="74"/>
      <c r="AQ455" s="74"/>
      <c r="AR455" s="74"/>
      <c r="AS455" s="75"/>
      <c r="AT455" s="74"/>
      <c r="AU455" s="74"/>
      <c r="AV455" s="74"/>
      <c r="AW455" s="74"/>
      <c r="AX455" s="143"/>
      <c r="AZ455" s="73"/>
      <c r="BA455" s="74"/>
      <c r="BB455" s="74"/>
      <c r="BC455" s="74"/>
      <c r="BD455" s="74"/>
      <c r="BE455" s="74"/>
      <c r="BF455" s="75"/>
      <c r="BG455" s="74"/>
      <c r="BH455" s="74"/>
      <c r="BI455" s="74"/>
      <c r="BJ455" s="74"/>
      <c r="BK455" s="74"/>
      <c r="BL455" s="75"/>
      <c r="BM455" s="74"/>
      <c r="BN455" s="74"/>
      <c r="BO455" s="74"/>
      <c r="BP455" s="74"/>
      <c r="BQ455" s="143"/>
      <c r="BS455" s="73"/>
      <c r="BT455" s="74"/>
      <c r="BU455" s="74"/>
      <c r="BV455" s="74"/>
      <c r="BW455" s="74"/>
      <c r="BX455" s="74"/>
      <c r="BY455" s="75"/>
      <c r="BZ455" s="74"/>
      <c r="CA455" s="74"/>
      <c r="CB455" s="74"/>
      <c r="CC455" s="74"/>
      <c r="CD455" s="74"/>
      <c r="CE455" s="75"/>
      <c r="CF455" s="74"/>
      <c r="CG455" s="74"/>
      <c r="CH455" s="74"/>
      <c r="CI455" s="74"/>
      <c r="CJ455" s="143"/>
      <c r="CL455" s="73"/>
      <c r="CM455" s="74"/>
      <c r="CN455" s="74"/>
      <c r="CO455" s="74"/>
      <c r="CP455" s="74"/>
      <c r="CQ455" s="74"/>
      <c r="CR455" s="75"/>
      <c r="CS455" s="74"/>
      <c r="CT455" s="74"/>
      <c r="CU455" s="74"/>
      <c r="CV455" s="74"/>
      <c r="CW455" s="74"/>
      <c r="CX455" s="75"/>
      <c r="CY455" s="74"/>
      <c r="CZ455" s="74"/>
      <c r="DA455" s="74"/>
      <c r="DB455" s="74"/>
      <c r="DC455" s="143"/>
      <c r="DE455" s="73"/>
      <c r="DF455" s="74"/>
      <c r="DG455" s="74"/>
      <c r="DH455" s="74"/>
      <c r="DI455" s="74"/>
      <c r="DJ455" s="74"/>
      <c r="DK455" s="75"/>
      <c r="DL455" s="74"/>
      <c r="DM455" s="74"/>
      <c r="DN455" s="74"/>
      <c r="DO455" s="74"/>
      <c r="DP455" s="74"/>
      <c r="DQ455" s="75"/>
      <c r="DR455" s="74"/>
      <c r="DS455" s="74"/>
      <c r="DT455" s="74"/>
      <c r="DU455" s="74"/>
      <c r="DV455" s="143"/>
      <c r="DX455" s="73"/>
      <c r="DY455" s="74"/>
      <c r="DZ455" s="74"/>
      <c r="EA455" s="74"/>
      <c r="EB455" s="74"/>
      <c r="EC455" s="74"/>
      <c r="ED455" s="75"/>
      <c r="EE455" s="74"/>
      <c r="EF455" s="74"/>
      <c r="EG455" s="74"/>
      <c r="EH455" s="74"/>
      <c r="EI455" s="74"/>
      <c r="EJ455" s="75"/>
      <c r="EK455" s="74"/>
      <c r="EL455" s="74"/>
      <c r="EM455" s="74"/>
      <c r="EN455" s="74"/>
      <c r="EO455" s="143"/>
    </row>
    <row r="456" spans="1:145">
      <c r="A456" s="64"/>
      <c r="B456" s="65"/>
      <c r="N456" s="73"/>
      <c r="O456" s="74"/>
      <c r="P456" s="74"/>
      <c r="Q456" s="74"/>
      <c r="R456" s="74"/>
      <c r="S456" s="74"/>
      <c r="T456" s="75"/>
      <c r="U456" s="74"/>
      <c r="V456" s="74"/>
      <c r="W456" s="74"/>
      <c r="X456" s="74"/>
      <c r="Y456" s="74"/>
      <c r="Z456" s="75"/>
      <c r="AA456" s="74"/>
      <c r="AB456" s="74"/>
      <c r="AC456" s="74"/>
      <c r="AD456" s="74"/>
      <c r="AE456" s="143"/>
      <c r="AG456" s="73"/>
      <c r="AH456" s="74"/>
      <c r="AI456" s="74"/>
      <c r="AJ456" s="74"/>
      <c r="AK456" s="74"/>
      <c r="AL456" s="74"/>
      <c r="AM456" s="75"/>
      <c r="AN456" s="74"/>
      <c r="AO456" s="74"/>
      <c r="AP456" s="74"/>
      <c r="AQ456" s="74"/>
      <c r="AR456" s="74"/>
      <c r="AS456" s="75"/>
      <c r="AT456" s="74"/>
      <c r="AU456" s="74"/>
      <c r="AV456" s="74"/>
      <c r="AW456" s="74"/>
      <c r="AX456" s="143"/>
      <c r="AZ456" s="73"/>
      <c r="BA456" s="74"/>
      <c r="BB456" s="74"/>
      <c r="BC456" s="74"/>
      <c r="BD456" s="74"/>
      <c r="BE456" s="74"/>
      <c r="BF456" s="75"/>
      <c r="BG456" s="74"/>
      <c r="BH456" s="74"/>
      <c r="BI456" s="74"/>
      <c r="BJ456" s="74"/>
      <c r="BK456" s="74"/>
      <c r="BL456" s="75"/>
      <c r="BM456" s="74"/>
      <c r="BN456" s="74"/>
      <c r="BO456" s="74"/>
      <c r="BP456" s="74"/>
      <c r="BQ456" s="143"/>
      <c r="BS456" s="73"/>
      <c r="BT456" s="74"/>
      <c r="BU456" s="74"/>
      <c r="BV456" s="74"/>
      <c r="BW456" s="74"/>
      <c r="BX456" s="74"/>
      <c r="BY456" s="75"/>
      <c r="BZ456" s="74"/>
      <c r="CA456" s="74"/>
      <c r="CB456" s="74"/>
      <c r="CC456" s="74"/>
      <c r="CD456" s="74"/>
      <c r="CE456" s="75"/>
      <c r="CF456" s="74"/>
      <c r="CG456" s="74"/>
      <c r="CH456" s="74"/>
      <c r="CI456" s="74"/>
      <c r="CJ456" s="143"/>
      <c r="CL456" s="73"/>
      <c r="CM456" s="74"/>
      <c r="CN456" s="74"/>
      <c r="CO456" s="74"/>
      <c r="CP456" s="74"/>
      <c r="CQ456" s="74"/>
      <c r="CR456" s="75"/>
      <c r="CS456" s="74"/>
      <c r="CT456" s="74"/>
      <c r="CU456" s="74"/>
      <c r="CV456" s="74"/>
      <c r="CW456" s="74"/>
      <c r="CX456" s="75"/>
      <c r="CY456" s="74"/>
      <c r="CZ456" s="74"/>
      <c r="DA456" s="74"/>
      <c r="DB456" s="74"/>
      <c r="DC456" s="143"/>
      <c r="DE456" s="73"/>
      <c r="DF456" s="74"/>
      <c r="DG456" s="74"/>
      <c r="DH456" s="74"/>
      <c r="DI456" s="74"/>
      <c r="DJ456" s="74"/>
      <c r="DK456" s="75"/>
      <c r="DL456" s="74"/>
      <c r="DM456" s="74"/>
      <c r="DN456" s="74"/>
      <c r="DO456" s="74"/>
      <c r="DP456" s="74"/>
      <c r="DQ456" s="75"/>
      <c r="DR456" s="74"/>
      <c r="DS456" s="74"/>
      <c r="DT456" s="74"/>
      <c r="DU456" s="74"/>
      <c r="DV456" s="143"/>
      <c r="DX456" s="73"/>
      <c r="DY456" s="74"/>
      <c r="DZ456" s="74"/>
      <c r="EA456" s="74"/>
      <c r="EB456" s="74"/>
      <c r="EC456" s="74"/>
      <c r="ED456" s="75"/>
      <c r="EE456" s="74"/>
      <c r="EF456" s="74"/>
      <c r="EG456" s="74"/>
      <c r="EH456" s="74"/>
      <c r="EI456" s="74"/>
      <c r="EJ456" s="75"/>
      <c r="EK456" s="74"/>
      <c r="EL456" s="74"/>
      <c r="EM456" s="74"/>
      <c r="EN456" s="74"/>
      <c r="EO456" s="143"/>
    </row>
    <row r="457" spans="1:145">
      <c r="A457" s="64"/>
      <c r="B457" s="65"/>
      <c r="N457" s="73"/>
      <c r="O457" s="74"/>
      <c r="P457" s="74"/>
      <c r="Q457" s="74"/>
      <c r="R457" s="74"/>
      <c r="S457" s="74"/>
      <c r="T457" s="75"/>
      <c r="U457" s="74"/>
      <c r="V457" s="74"/>
      <c r="W457" s="74"/>
      <c r="X457" s="74"/>
      <c r="Y457" s="74"/>
      <c r="Z457" s="75"/>
      <c r="AA457" s="74"/>
      <c r="AB457" s="74"/>
      <c r="AC457" s="74"/>
      <c r="AD457" s="74"/>
      <c r="AE457" s="143"/>
      <c r="AG457" s="73"/>
      <c r="AH457" s="74"/>
      <c r="AI457" s="74"/>
      <c r="AJ457" s="74"/>
      <c r="AK457" s="74"/>
      <c r="AL457" s="74"/>
      <c r="AM457" s="75"/>
      <c r="AN457" s="74"/>
      <c r="AO457" s="74"/>
      <c r="AP457" s="74"/>
      <c r="AQ457" s="74"/>
      <c r="AR457" s="74"/>
      <c r="AS457" s="75"/>
      <c r="AT457" s="74"/>
      <c r="AU457" s="74"/>
      <c r="AV457" s="74"/>
      <c r="AW457" s="74"/>
      <c r="AX457" s="143"/>
      <c r="AZ457" s="73"/>
      <c r="BA457" s="74"/>
      <c r="BB457" s="74"/>
      <c r="BC457" s="74"/>
      <c r="BD457" s="74"/>
      <c r="BE457" s="74"/>
      <c r="BF457" s="75"/>
      <c r="BG457" s="74"/>
      <c r="BH457" s="74"/>
      <c r="BI457" s="74"/>
      <c r="BJ457" s="74"/>
      <c r="BK457" s="74"/>
      <c r="BL457" s="75"/>
      <c r="BM457" s="74"/>
      <c r="BN457" s="74"/>
      <c r="BO457" s="74"/>
      <c r="BP457" s="74"/>
      <c r="BQ457" s="143"/>
      <c r="BS457" s="73"/>
      <c r="BT457" s="74"/>
      <c r="BU457" s="74"/>
      <c r="BV457" s="74"/>
      <c r="BW457" s="74"/>
      <c r="BX457" s="74"/>
      <c r="BY457" s="75"/>
      <c r="BZ457" s="74"/>
      <c r="CA457" s="74"/>
      <c r="CB457" s="74"/>
      <c r="CC457" s="74"/>
      <c r="CD457" s="74"/>
      <c r="CE457" s="75"/>
      <c r="CF457" s="74"/>
      <c r="CG457" s="74"/>
      <c r="CH457" s="74"/>
      <c r="CI457" s="74"/>
      <c r="CJ457" s="143"/>
      <c r="CL457" s="73"/>
      <c r="CM457" s="74"/>
      <c r="CN457" s="74"/>
      <c r="CO457" s="74"/>
      <c r="CP457" s="74"/>
      <c r="CQ457" s="74"/>
      <c r="CR457" s="75"/>
      <c r="CS457" s="74"/>
      <c r="CT457" s="74"/>
      <c r="CU457" s="74"/>
      <c r="CV457" s="74"/>
      <c r="CW457" s="74"/>
      <c r="CX457" s="75"/>
      <c r="CY457" s="74"/>
      <c r="CZ457" s="74"/>
      <c r="DA457" s="74"/>
      <c r="DB457" s="74"/>
      <c r="DC457" s="143"/>
      <c r="DE457" s="73"/>
      <c r="DF457" s="74"/>
      <c r="DG457" s="74"/>
      <c r="DH457" s="74"/>
      <c r="DI457" s="74"/>
      <c r="DJ457" s="74"/>
      <c r="DK457" s="75"/>
      <c r="DL457" s="74"/>
      <c r="DM457" s="74"/>
      <c r="DN457" s="74"/>
      <c r="DO457" s="74"/>
      <c r="DP457" s="74"/>
      <c r="DQ457" s="75"/>
      <c r="DR457" s="74"/>
      <c r="DS457" s="74"/>
      <c r="DT457" s="74"/>
      <c r="DU457" s="74"/>
      <c r="DV457" s="143"/>
      <c r="DX457" s="73"/>
      <c r="DY457" s="74"/>
      <c r="DZ457" s="74"/>
      <c r="EA457" s="74"/>
      <c r="EB457" s="74"/>
      <c r="EC457" s="74"/>
      <c r="ED457" s="75"/>
      <c r="EE457" s="74"/>
      <c r="EF457" s="74"/>
      <c r="EG457" s="74"/>
      <c r="EH457" s="74"/>
      <c r="EI457" s="74"/>
      <c r="EJ457" s="75"/>
      <c r="EK457" s="74"/>
      <c r="EL457" s="74"/>
      <c r="EM457" s="74"/>
      <c r="EN457" s="74"/>
      <c r="EO457" s="143"/>
    </row>
    <row r="458" spans="1:145">
      <c r="A458" s="64"/>
      <c r="B458" s="65"/>
      <c r="N458" s="73"/>
      <c r="O458" s="74"/>
      <c r="P458" s="74"/>
      <c r="Q458" s="74"/>
      <c r="R458" s="74"/>
      <c r="S458" s="74"/>
      <c r="T458" s="75"/>
      <c r="U458" s="74"/>
      <c r="V458" s="74"/>
      <c r="W458" s="74"/>
      <c r="X458" s="74"/>
      <c r="Y458" s="74"/>
      <c r="Z458" s="75"/>
      <c r="AA458" s="74"/>
      <c r="AB458" s="74"/>
      <c r="AC458" s="74"/>
      <c r="AD458" s="74"/>
      <c r="AE458" s="143"/>
      <c r="AG458" s="73"/>
      <c r="AH458" s="74"/>
      <c r="AI458" s="74"/>
      <c r="AJ458" s="74"/>
      <c r="AK458" s="74"/>
      <c r="AL458" s="74"/>
      <c r="AM458" s="75"/>
      <c r="AN458" s="74"/>
      <c r="AO458" s="74"/>
      <c r="AP458" s="74"/>
      <c r="AQ458" s="74"/>
      <c r="AR458" s="74"/>
      <c r="AS458" s="75"/>
      <c r="AT458" s="74"/>
      <c r="AU458" s="74"/>
      <c r="AV458" s="74"/>
      <c r="AW458" s="74"/>
      <c r="AX458" s="143"/>
      <c r="AZ458" s="73"/>
      <c r="BA458" s="74"/>
      <c r="BB458" s="74"/>
      <c r="BC458" s="74"/>
      <c r="BD458" s="74"/>
      <c r="BE458" s="74"/>
      <c r="BF458" s="75"/>
      <c r="BG458" s="74"/>
      <c r="BH458" s="74"/>
      <c r="BI458" s="74"/>
      <c r="BJ458" s="74"/>
      <c r="BK458" s="74"/>
      <c r="BL458" s="75"/>
      <c r="BM458" s="74"/>
      <c r="BN458" s="74"/>
      <c r="BO458" s="74"/>
      <c r="BP458" s="74"/>
      <c r="BQ458" s="143"/>
      <c r="BS458" s="73"/>
      <c r="BT458" s="74"/>
      <c r="BU458" s="74"/>
      <c r="BV458" s="74"/>
      <c r="BW458" s="74"/>
      <c r="BX458" s="74"/>
      <c r="BY458" s="75"/>
      <c r="BZ458" s="74"/>
      <c r="CA458" s="74"/>
      <c r="CB458" s="74"/>
      <c r="CC458" s="74"/>
      <c r="CD458" s="74"/>
      <c r="CE458" s="75"/>
      <c r="CF458" s="74"/>
      <c r="CG458" s="74"/>
      <c r="CH458" s="74"/>
      <c r="CI458" s="74"/>
      <c r="CJ458" s="143"/>
      <c r="CL458" s="73"/>
      <c r="CM458" s="74"/>
      <c r="CN458" s="74"/>
      <c r="CO458" s="74"/>
      <c r="CP458" s="74"/>
      <c r="CQ458" s="74"/>
      <c r="CR458" s="75"/>
      <c r="CS458" s="74"/>
      <c r="CT458" s="74"/>
      <c r="CU458" s="74"/>
      <c r="CV458" s="74"/>
      <c r="CW458" s="74"/>
      <c r="CX458" s="75"/>
      <c r="CY458" s="74"/>
      <c r="CZ458" s="74"/>
      <c r="DA458" s="74"/>
      <c r="DB458" s="74"/>
      <c r="DC458" s="143"/>
      <c r="DE458" s="73"/>
      <c r="DF458" s="74"/>
      <c r="DG458" s="74"/>
      <c r="DH458" s="74"/>
      <c r="DI458" s="74"/>
      <c r="DJ458" s="74"/>
      <c r="DK458" s="75"/>
      <c r="DL458" s="74"/>
      <c r="DM458" s="74"/>
      <c r="DN458" s="74"/>
      <c r="DO458" s="74"/>
      <c r="DP458" s="74"/>
      <c r="DQ458" s="75"/>
      <c r="DR458" s="74"/>
      <c r="DS458" s="74"/>
      <c r="DT458" s="74"/>
      <c r="DU458" s="74"/>
      <c r="DV458" s="143"/>
      <c r="DX458" s="73"/>
      <c r="DY458" s="74"/>
      <c r="DZ458" s="74"/>
      <c r="EA458" s="74"/>
      <c r="EB458" s="74"/>
      <c r="EC458" s="74"/>
      <c r="ED458" s="75"/>
      <c r="EE458" s="74"/>
      <c r="EF458" s="74"/>
      <c r="EG458" s="74"/>
      <c r="EH458" s="74"/>
      <c r="EI458" s="74"/>
      <c r="EJ458" s="75"/>
      <c r="EK458" s="74"/>
      <c r="EL458" s="74"/>
      <c r="EM458" s="74"/>
      <c r="EN458" s="74"/>
      <c r="EO458" s="143"/>
    </row>
    <row r="459" spans="1:145">
      <c r="A459" s="64"/>
      <c r="B459" s="65"/>
      <c r="N459" s="73"/>
      <c r="O459" s="74"/>
      <c r="P459" s="74"/>
      <c r="Q459" s="74"/>
      <c r="R459" s="74"/>
      <c r="S459" s="74"/>
      <c r="T459" s="75"/>
      <c r="U459" s="74"/>
      <c r="V459" s="74"/>
      <c r="W459" s="74"/>
      <c r="X459" s="74"/>
      <c r="Y459" s="74"/>
      <c r="Z459" s="75"/>
      <c r="AA459" s="74"/>
      <c r="AB459" s="74"/>
      <c r="AC459" s="74"/>
      <c r="AD459" s="74"/>
      <c r="AE459" s="143"/>
      <c r="AG459" s="73"/>
      <c r="AH459" s="74"/>
      <c r="AI459" s="74"/>
      <c r="AJ459" s="74"/>
      <c r="AK459" s="74"/>
      <c r="AL459" s="74"/>
      <c r="AM459" s="75"/>
      <c r="AN459" s="74"/>
      <c r="AO459" s="74"/>
      <c r="AP459" s="74"/>
      <c r="AQ459" s="74"/>
      <c r="AR459" s="74"/>
      <c r="AS459" s="75"/>
      <c r="AT459" s="74"/>
      <c r="AU459" s="74"/>
      <c r="AV459" s="74"/>
      <c r="AW459" s="74"/>
      <c r="AX459" s="143"/>
      <c r="AZ459" s="73"/>
      <c r="BA459" s="74"/>
      <c r="BB459" s="74"/>
      <c r="BC459" s="74"/>
      <c r="BD459" s="74"/>
      <c r="BE459" s="74"/>
      <c r="BF459" s="75"/>
      <c r="BG459" s="74"/>
      <c r="BH459" s="74"/>
      <c r="BI459" s="74"/>
      <c r="BJ459" s="74"/>
      <c r="BK459" s="74"/>
      <c r="BL459" s="75"/>
      <c r="BM459" s="74"/>
      <c r="BN459" s="74"/>
      <c r="BO459" s="74"/>
      <c r="BP459" s="74"/>
      <c r="BQ459" s="143"/>
      <c r="BS459" s="73"/>
      <c r="BT459" s="74"/>
      <c r="BU459" s="74"/>
      <c r="BV459" s="74"/>
      <c r="BW459" s="74"/>
      <c r="BX459" s="74"/>
      <c r="BY459" s="75"/>
      <c r="BZ459" s="74"/>
      <c r="CA459" s="74"/>
      <c r="CB459" s="74"/>
      <c r="CC459" s="74"/>
      <c r="CD459" s="74"/>
      <c r="CE459" s="75"/>
      <c r="CF459" s="74"/>
      <c r="CG459" s="74"/>
      <c r="CH459" s="74"/>
      <c r="CI459" s="74"/>
      <c r="CJ459" s="143"/>
      <c r="CL459" s="73"/>
      <c r="CM459" s="74"/>
      <c r="CN459" s="74"/>
      <c r="CO459" s="74"/>
      <c r="CP459" s="74"/>
      <c r="CQ459" s="74"/>
      <c r="CR459" s="75"/>
      <c r="CS459" s="74"/>
      <c r="CT459" s="74"/>
      <c r="CU459" s="74"/>
      <c r="CV459" s="74"/>
      <c r="CW459" s="74"/>
      <c r="CX459" s="75"/>
      <c r="CY459" s="74"/>
      <c r="CZ459" s="74"/>
      <c r="DA459" s="74"/>
      <c r="DB459" s="74"/>
      <c r="DC459" s="143"/>
      <c r="DE459" s="73"/>
      <c r="DF459" s="74"/>
      <c r="DG459" s="74"/>
      <c r="DH459" s="74"/>
      <c r="DI459" s="74"/>
      <c r="DJ459" s="74"/>
      <c r="DK459" s="75"/>
      <c r="DL459" s="74"/>
      <c r="DM459" s="74"/>
      <c r="DN459" s="74"/>
      <c r="DO459" s="74"/>
      <c r="DP459" s="74"/>
      <c r="DQ459" s="75"/>
      <c r="DR459" s="74"/>
      <c r="DS459" s="74"/>
      <c r="DT459" s="74"/>
      <c r="DU459" s="74"/>
      <c r="DV459" s="143"/>
      <c r="DX459" s="73"/>
      <c r="DY459" s="74"/>
      <c r="DZ459" s="74"/>
      <c r="EA459" s="74"/>
      <c r="EB459" s="74"/>
      <c r="EC459" s="74"/>
      <c r="ED459" s="75"/>
      <c r="EE459" s="74"/>
      <c r="EF459" s="74"/>
      <c r="EG459" s="74"/>
      <c r="EH459" s="74"/>
      <c r="EI459" s="74"/>
      <c r="EJ459" s="75"/>
      <c r="EK459" s="74"/>
      <c r="EL459" s="74"/>
      <c r="EM459" s="74"/>
      <c r="EN459" s="74"/>
      <c r="EO459" s="143"/>
    </row>
    <row r="460" spans="1:145">
      <c r="A460" s="64"/>
      <c r="B460" s="65"/>
      <c r="N460" s="73"/>
      <c r="O460" s="74"/>
      <c r="P460" s="74"/>
      <c r="Q460" s="74"/>
      <c r="R460" s="74"/>
      <c r="S460" s="74"/>
      <c r="T460" s="75"/>
      <c r="U460" s="74"/>
      <c r="V460" s="74"/>
      <c r="W460" s="74"/>
      <c r="X460" s="74"/>
      <c r="Y460" s="74"/>
      <c r="Z460" s="75"/>
      <c r="AA460" s="74"/>
      <c r="AB460" s="74"/>
      <c r="AC460" s="74"/>
      <c r="AD460" s="74"/>
      <c r="AE460" s="143"/>
      <c r="AG460" s="73"/>
      <c r="AH460" s="74"/>
      <c r="AI460" s="74"/>
      <c r="AJ460" s="74"/>
      <c r="AK460" s="74"/>
      <c r="AL460" s="74"/>
      <c r="AM460" s="75"/>
      <c r="AN460" s="74"/>
      <c r="AO460" s="74"/>
      <c r="AP460" s="74"/>
      <c r="AQ460" s="74"/>
      <c r="AR460" s="74"/>
      <c r="AS460" s="75"/>
      <c r="AT460" s="74"/>
      <c r="AU460" s="74"/>
      <c r="AV460" s="74"/>
      <c r="AW460" s="74"/>
      <c r="AX460" s="143"/>
      <c r="AZ460" s="73"/>
      <c r="BA460" s="74"/>
      <c r="BB460" s="74"/>
      <c r="BC460" s="74"/>
      <c r="BD460" s="74"/>
      <c r="BE460" s="74"/>
      <c r="BF460" s="75"/>
      <c r="BG460" s="74"/>
      <c r="BH460" s="74"/>
      <c r="BI460" s="74"/>
      <c r="BJ460" s="74"/>
      <c r="BK460" s="74"/>
      <c r="BL460" s="75"/>
      <c r="BM460" s="74"/>
      <c r="BN460" s="74"/>
      <c r="BO460" s="74"/>
      <c r="BP460" s="74"/>
      <c r="BQ460" s="143"/>
      <c r="BS460" s="73"/>
      <c r="BT460" s="74"/>
      <c r="BU460" s="74"/>
      <c r="BV460" s="74"/>
      <c r="BW460" s="74"/>
      <c r="BX460" s="74"/>
      <c r="BY460" s="75"/>
      <c r="BZ460" s="74"/>
      <c r="CA460" s="74"/>
      <c r="CB460" s="74"/>
      <c r="CC460" s="74"/>
      <c r="CD460" s="74"/>
      <c r="CE460" s="75"/>
      <c r="CF460" s="74"/>
      <c r="CG460" s="74"/>
      <c r="CH460" s="74"/>
      <c r="CI460" s="74"/>
      <c r="CJ460" s="143"/>
      <c r="CL460" s="73"/>
      <c r="CM460" s="74"/>
      <c r="CN460" s="74"/>
      <c r="CO460" s="74"/>
      <c r="CP460" s="74"/>
      <c r="CQ460" s="74"/>
      <c r="CR460" s="75"/>
      <c r="CS460" s="74"/>
      <c r="CT460" s="74"/>
      <c r="CU460" s="74"/>
      <c r="CV460" s="74"/>
      <c r="CW460" s="74"/>
      <c r="CX460" s="75"/>
      <c r="CY460" s="74"/>
      <c r="CZ460" s="74"/>
      <c r="DA460" s="74"/>
      <c r="DB460" s="74"/>
      <c r="DC460" s="143"/>
      <c r="DE460" s="73"/>
      <c r="DF460" s="74"/>
      <c r="DG460" s="74"/>
      <c r="DH460" s="74"/>
      <c r="DI460" s="74"/>
      <c r="DJ460" s="74"/>
      <c r="DK460" s="75"/>
      <c r="DL460" s="74"/>
      <c r="DM460" s="74"/>
      <c r="DN460" s="74"/>
      <c r="DO460" s="74"/>
      <c r="DP460" s="74"/>
      <c r="DQ460" s="75"/>
      <c r="DR460" s="74"/>
      <c r="DS460" s="74"/>
      <c r="DT460" s="74"/>
      <c r="DU460" s="74"/>
      <c r="DV460" s="143"/>
      <c r="DX460" s="73"/>
      <c r="DY460" s="74"/>
      <c r="DZ460" s="74"/>
      <c r="EA460" s="74"/>
      <c r="EB460" s="74"/>
      <c r="EC460" s="74"/>
      <c r="ED460" s="75"/>
      <c r="EE460" s="74"/>
      <c r="EF460" s="74"/>
      <c r="EG460" s="74"/>
      <c r="EH460" s="74"/>
      <c r="EI460" s="74"/>
      <c r="EJ460" s="75"/>
      <c r="EK460" s="74"/>
      <c r="EL460" s="74"/>
      <c r="EM460" s="74"/>
      <c r="EN460" s="74"/>
      <c r="EO460" s="143"/>
    </row>
    <row r="461" spans="1:145">
      <c r="A461" s="64"/>
      <c r="B461" s="65"/>
      <c r="N461" s="73"/>
      <c r="O461" s="74"/>
      <c r="P461" s="74"/>
      <c r="Q461" s="74"/>
      <c r="R461" s="74"/>
      <c r="S461" s="74"/>
      <c r="T461" s="75"/>
      <c r="U461" s="74"/>
      <c r="V461" s="74"/>
      <c r="W461" s="74"/>
      <c r="X461" s="74"/>
      <c r="Y461" s="74"/>
      <c r="Z461" s="75"/>
      <c r="AA461" s="74"/>
      <c r="AB461" s="74"/>
      <c r="AC461" s="74"/>
      <c r="AD461" s="74"/>
      <c r="AE461" s="143"/>
      <c r="AG461" s="73"/>
      <c r="AH461" s="74"/>
      <c r="AI461" s="74"/>
      <c r="AJ461" s="74"/>
      <c r="AK461" s="74"/>
      <c r="AL461" s="74"/>
      <c r="AM461" s="75"/>
      <c r="AN461" s="74"/>
      <c r="AO461" s="74"/>
      <c r="AP461" s="74"/>
      <c r="AQ461" s="74"/>
      <c r="AR461" s="74"/>
      <c r="AS461" s="75"/>
      <c r="AT461" s="74"/>
      <c r="AU461" s="74"/>
      <c r="AV461" s="74"/>
      <c r="AW461" s="74"/>
      <c r="AX461" s="143"/>
      <c r="AZ461" s="73"/>
      <c r="BA461" s="74"/>
      <c r="BB461" s="74"/>
      <c r="BC461" s="74"/>
      <c r="BD461" s="74"/>
      <c r="BE461" s="74"/>
      <c r="BF461" s="75"/>
      <c r="BG461" s="74"/>
      <c r="BH461" s="74"/>
      <c r="BI461" s="74"/>
      <c r="BJ461" s="74"/>
      <c r="BK461" s="74"/>
      <c r="BL461" s="75"/>
      <c r="BM461" s="74"/>
      <c r="BN461" s="74"/>
      <c r="BO461" s="74"/>
      <c r="BP461" s="74"/>
      <c r="BQ461" s="143"/>
      <c r="BS461" s="73"/>
      <c r="BT461" s="74"/>
      <c r="BU461" s="74"/>
      <c r="BV461" s="74"/>
      <c r="BW461" s="74"/>
      <c r="BX461" s="74"/>
      <c r="BY461" s="75"/>
      <c r="BZ461" s="74"/>
      <c r="CA461" s="74"/>
      <c r="CB461" s="74"/>
      <c r="CC461" s="74"/>
      <c r="CD461" s="74"/>
      <c r="CE461" s="75"/>
      <c r="CF461" s="74"/>
      <c r="CG461" s="74"/>
      <c r="CH461" s="74"/>
      <c r="CI461" s="74"/>
      <c r="CJ461" s="143"/>
      <c r="CL461" s="73"/>
      <c r="CM461" s="74"/>
      <c r="CN461" s="74"/>
      <c r="CO461" s="74"/>
      <c r="CP461" s="74"/>
      <c r="CQ461" s="74"/>
      <c r="CR461" s="75"/>
      <c r="CS461" s="74"/>
      <c r="CT461" s="74"/>
      <c r="CU461" s="74"/>
      <c r="CV461" s="74"/>
      <c r="CW461" s="74"/>
      <c r="CX461" s="75"/>
      <c r="CY461" s="74"/>
      <c r="CZ461" s="74"/>
      <c r="DA461" s="74"/>
      <c r="DB461" s="74"/>
      <c r="DC461" s="143"/>
      <c r="DE461" s="73"/>
      <c r="DF461" s="74"/>
      <c r="DG461" s="74"/>
      <c r="DH461" s="74"/>
      <c r="DI461" s="74"/>
      <c r="DJ461" s="74"/>
      <c r="DK461" s="75"/>
      <c r="DL461" s="74"/>
      <c r="DM461" s="74"/>
      <c r="DN461" s="74"/>
      <c r="DO461" s="74"/>
      <c r="DP461" s="74"/>
      <c r="DQ461" s="75"/>
      <c r="DR461" s="74"/>
      <c r="DS461" s="74"/>
      <c r="DT461" s="74"/>
      <c r="DU461" s="74"/>
      <c r="DV461" s="143"/>
      <c r="DX461" s="73"/>
      <c r="DY461" s="74"/>
      <c r="DZ461" s="74"/>
      <c r="EA461" s="74"/>
      <c r="EB461" s="74"/>
      <c r="EC461" s="74"/>
      <c r="ED461" s="75"/>
      <c r="EE461" s="74"/>
      <c r="EF461" s="74"/>
      <c r="EG461" s="74"/>
      <c r="EH461" s="74"/>
      <c r="EI461" s="74"/>
      <c r="EJ461" s="75"/>
      <c r="EK461" s="74"/>
      <c r="EL461" s="74"/>
      <c r="EM461" s="74"/>
      <c r="EN461" s="74"/>
      <c r="EO461" s="143"/>
    </row>
    <row r="462" spans="1:145">
      <c r="A462" s="64"/>
      <c r="B462" s="65"/>
      <c r="N462" s="73"/>
      <c r="O462" s="74"/>
      <c r="P462" s="74"/>
      <c r="Q462" s="74"/>
      <c r="R462" s="74"/>
      <c r="S462" s="74"/>
      <c r="T462" s="75"/>
      <c r="U462" s="74"/>
      <c r="V462" s="74"/>
      <c r="W462" s="74"/>
      <c r="X462" s="74"/>
      <c r="Y462" s="74"/>
      <c r="Z462" s="75"/>
      <c r="AA462" s="74"/>
      <c r="AB462" s="74"/>
      <c r="AC462" s="74"/>
      <c r="AD462" s="74"/>
      <c r="AE462" s="143"/>
      <c r="AG462" s="73"/>
      <c r="AH462" s="74"/>
      <c r="AI462" s="74"/>
      <c r="AJ462" s="74"/>
      <c r="AK462" s="74"/>
      <c r="AL462" s="74"/>
      <c r="AM462" s="75"/>
      <c r="AN462" s="74"/>
      <c r="AO462" s="74"/>
      <c r="AP462" s="74"/>
      <c r="AQ462" s="74"/>
      <c r="AR462" s="74"/>
      <c r="AS462" s="75"/>
      <c r="AT462" s="74"/>
      <c r="AU462" s="74"/>
      <c r="AV462" s="74"/>
      <c r="AW462" s="74"/>
      <c r="AX462" s="143"/>
      <c r="AZ462" s="73"/>
      <c r="BA462" s="74"/>
      <c r="BB462" s="74"/>
      <c r="BC462" s="74"/>
      <c r="BD462" s="74"/>
      <c r="BE462" s="74"/>
      <c r="BF462" s="75"/>
      <c r="BG462" s="74"/>
      <c r="BH462" s="74"/>
      <c r="BI462" s="74"/>
      <c r="BJ462" s="74"/>
      <c r="BK462" s="74"/>
      <c r="BL462" s="75"/>
      <c r="BM462" s="74"/>
      <c r="BN462" s="74"/>
      <c r="BO462" s="74"/>
      <c r="BP462" s="74"/>
      <c r="BQ462" s="143"/>
      <c r="BS462" s="73"/>
      <c r="BT462" s="74"/>
      <c r="BU462" s="74"/>
      <c r="BV462" s="74"/>
      <c r="BW462" s="74"/>
      <c r="BX462" s="74"/>
      <c r="BY462" s="75"/>
      <c r="BZ462" s="74"/>
      <c r="CA462" s="74"/>
      <c r="CB462" s="74"/>
      <c r="CC462" s="74"/>
      <c r="CD462" s="74"/>
      <c r="CE462" s="75"/>
      <c r="CF462" s="74"/>
      <c r="CG462" s="74"/>
      <c r="CH462" s="74"/>
      <c r="CI462" s="74"/>
      <c r="CJ462" s="143"/>
      <c r="CL462" s="73"/>
      <c r="CM462" s="74"/>
      <c r="CN462" s="74"/>
      <c r="CO462" s="74"/>
      <c r="CP462" s="74"/>
      <c r="CQ462" s="74"/>
      <c r="CR462" s="75"/>
      <c r="CS462" s="74"/>
      <c r="CT462" s="74"/>
      <c r="CU462" s="74"/>
      <c r="CV462" s="74"/>
      <c r="CW462" s="74"/>
      <c r="CX462" s="75"/>
      <c r="CY462" s="74"/>
      <c r="CZ462" s="74"/>
      <c r="DA462" s="74"/>
      <c r="DB462" s="74"/>
      <c r="DC462" s="143"/>
      <c r="DE462" s="73"/>
      <c r="DF462" s="74"/>
      <c r="DG462" s="74"/>
      <c r="DH462" s="74"/>
      <c r="DI462" s="74"/>
      <c r="DJ462" s="74"/>
      <c r="DK462" s="75"/>
      <c r="DL462" s="74"/>
      <c r="DM462" s="74"/>
      <c r="DN462" s="74"/>
      <c r="DO462" s="74"/>
      <c r="DP462" s="74"/>
      <c r="DQ462" s="75"/>
      <c r="DR462" s="74"/>
      <c r="DS462" s="74"/>
      <c r="DT462" s="74"/>
      <c r="DU462" s="74"/>
      <c r="DV462" s="143"/>
      <c r="DX462" s="73"/>
      <c r="DY462" s="74"/>
      <c r="DZ462" s="74"/>
      <c r="EA462" s="74"/>
      <c r="EB462" s="74"/>
      <c r="EC462" s="74"/>
      <c r="ED462" s="75"/>
      <c r="EE462" s="74"/>
      <c r="EF462" s="74"/>
      <c r="EG462" s="74"/>
      <c r="EH462" s="74"/>
      <c r="EI462" s="74"/>
      <c r="EJ462" s="75"/>
      <c r="EK462" s="74"/>
      <c r="EL462" s="74"/>
      <c r="EM462" s="74"/>
      <c r="EN462" s="74"/>
      <c r="EO462" s="143"/>
    </row>
    <row r="463" spans="1:145">
      <c r="A463" s="64"/>
      <c r="B463" s="65"/>
      <c r="N463" s="73"/>
      <c r="O463" s="74"/>
      <c r="P463" s="74"/>
      <c r="Q463" s="74"/>
      <c r="R463" s="74"/>
      <c r="S463" s="74"/>
      <c r="T463" s="75"/>
      <c r="U463" s="74"/>
      <c r="V463" s="74"/>
      <c r="W463" s="74"/>
      <c r="X463" s="74"/>
      <c r="Y463" s="74"/>
      <c r="Z463" s="75"/>
      <c r="AA463" s="74"/>
      <c r="AB463" s="74"/>
      <c r="AC463" s="74"/>
      <c r="AD463" s="74"/>
      <c r="AE463" s="143"/>
      <c r="AG463" s="73"/>
      <c r="AH463" s="74"/>
      <c r="AI463" s="74"/>
      <c r="AJ463" s="74"/>
      <c r="AK463" s="74"/>
      <c r="AL463" s="74"/>
      <c r="AM463" s="75"/>
      <c r="AN463" s="74"/>
      <c r="AO463" s="74"/>
      <c r="AP463" s="74"/>
      <c r="AQ463" s="74"/>
      <c r="AR463" s="74"/>
      <c r="AS463" s="75"/>
      <c r="AT463" s="74"/>
      <c r="AU463" s="74"/>
      <c r="AV463" s="74"/>
      <c r="AW463" s="74"/>
      <c r="AX463" s="143"/>
      <c r="AZ463" s="73"/>
      <c r="BA463" s="74"/>
      <c r="BB463" s="74"/>
      <c r="BC463" s="74"/>
      <c r="BD463" s="74"/>
      <c r="BE463" s="74"/>
      <c r="BF463" s="75"/>
      <c r="BG463" s="74"/>
      <c r="BH463" s="74"/>
      <c r="BI463" s="74"/>
      <c r="BJ463" s="74"/>
      <c r="BK463" s="74"/>
      <c r="BL463" s="75"/>
      <c r="BM463" s="74"/>
      <c r="BN463" s="74"/>
      <c r="BO463" s="74"/>
      <c r="BP463" s="74"/>
      <c r="BQ463" s="143"/>
      <c r="BS463" s="73"/>
      <c r="BT463" s="74"/>
      <c r="BU463" s="74"/>
      <c r="BV463" s="74"/>
      <c r="BW463" s="74"/>
      <c r="BX463" s="74"/>
      <c r="BY463" s="75"/>
      <c r="BZ463" s="74"/>
      <c r="CA463" s="74"/>
      <c r="CB463" s="74"/>
      <c r="CC463" s="74"/>
      <c r="CD463" s="74"/>
      <c r="CE463" s="75"/>
      <c r="CF463" s="74"/>
      <c r="CG463" s="74"/>
      <c r="CH463" s="74"/>
      <c r="CI463" s="74"/>
      <c r="CJ463" s="143"/>
      <c r="CL463" s="73"/>
      <c r="CM463" s="74"/>
      <c r="CN463" s="74"/>
      <c r="CO463" s="74"/>
      <c r="CP463" s="74"/>
      <c r="CQ463" s="74"/>
      <c r="CR463" s="75"/>
      <c r="CS463" s="74"/>
      <c r="CT463" s="74"/>
      <c r="CU463" s="74"/>
      <c r="CV463" s="74"/>
      <c r="CW463" s="74"/>
      <c r="CX463" s="75"/>
      <c r="CY463" s="74"/>
      <c r="CZ463" s="74"/>
      <c r="DA463" s="74"/>
      <c r="DB463" s="74"/>
      <c r="DC463" s="143"/>
      <c r="DE463" s="73"/>
      <c r="DF463" s="74"/>
      <c r="DG463" s="74"/>
      <c r="DH463" s="74"/>
      <c r="DI463" s="74"/>
      <c r="DJ463" s="74"/>
      <c r="DK463" s="75"/>
      <c r="DL463" s="74"/>
      <c r="DM463" s="74"/>
      <c r="DN463" s="74"/>
      <c r="DO463" s="74"/>
      <c r="DP463" s="74"/>
      <c r="DQ463" s="75"/>
      <c r="DR463" s="74"/>
      <c r="DS463" s="74"/>
      <c r="DT463" s="74"/>
      <c r="DU463" s="74"/>
      <c r="DV463" s="143"/>
      <c r="DX463" s="73"/>
      <c r="DY463" s="74"/>
      <c r="DZ463" s="74"/>
      <c r="EA463" s="74"/>
      <c r="EB463" s="74"/>
      <c r="EC463" s="74"/>
      <c r="ED463" s="75"/>
      <c r="EE463" s="74"/>
      <c r="EF463" s="74"/>
      <c r="EG463" s="74"/>
      <c r="EH463" s="74"/>
      <c r="EI463" s="74"/>
      <c r="EJ463" s="75"/>
      <c r="EK463" s="74"/>
      <c r="EL463" s="74"/>
      <c r="EM463" s="74"/>
      <c r="EN463" s="74"/>
      <c r="EO463" s="143"/>
    </row>
    <row r="464" spans="1:145">
      <c r="A464" s="64"/>
      <c r="B464" s="65"/>
      <c r="N464" s="73"/>
      <c r="O464" s="74"/>
      <c r="P464" s="74"/>
      <c r="Q464" s="74"/>
      <c r="R464" s="74"/>
      <c r="S464" s="74"/>
      <c r="T464" s="75"/>
      <c r="U464" s="74"/>
      <c r="V464" s="74"/>
      <c r="W464" s="74"/>
      <c r="X464" s="74"/>
      <c r="Y464" s="74"/>
      <c r="Z464" s="75"/>
      <c r="AA464" s="74"/>
      <c r="AB464" s="74"/>
      <c r="AC464" s="74"/>
      <c r="AD464" s="74"/>
      <c r="AE464" s="143"/>
      <c r="AG464" s="73"/>
      <c r="AH464" s="74"/>
      <c r="AI464" s="74"/>
      <c r="AJ464" s="74"/>
      <c r="AK464" s="74"/>
      <c r="AL464" s="74"/>
      <c r="AM464" s="75"/>
      <c r="AN464" s="74"/>
      <c r="AO464" s="74"/>
      <c r="AP464" s="74"/>
      <c r="AQ464" s="74"/>
      <c r="AR464" s="74"/>
      <c r="AS464" s="75"/>
      <c r="AT464" s="74"/>
      <c r="AU464" s="74"/>
      <c r="AV464" s="74"/>
      <c r="AW464" s="74"/>
      <c r="AX464" s="143"/>
      <c r="AZ464" s="73"/>
      <c r="BA464" s="74"/>
      <c r="BB464" s="74"/>
      <c r="BC464" s="74"/>
      <c r="BD464" s="74"/>
      <c r="BE464" s="74"/>
      <c r="BF464" s="75"/>
      <c r="BG464" s="74"/>
      <c r="BH464" s="74"/>
      <c r="BI464" s="74"/>
      <c r="BJ464" s="74"/>
      <c r="BK464" s="74"/>
      <c r="BL464" s="75"/>
      <c r="BM464" s="74"/>
      <c r="BN464" s="74"/>
      <c r="BO464" s="74"/>
      <c r="BP464" s="74"/>
      <c r="BQ464" s="143"/>
      <c r="BS464" s="73"/>
      <c r="BT464" s="74"/>
      <c r="BU464" s="74"/>
      <c r="BV464" s="74"/>
      <c r="BW464" s="74"/>
      <c r="BX464" s="74"/>
      <c r="BY464" s="75"/>
      <c r="BZ464" s="74"/>
      <c r="CA464" s="74"/>
      <c r="CB464" s="74"/>
      <c r="CC464" s="74"/>
      <c r="CD464" s="74"/>
      <c r="CE464" s="75"/>
      <c r="CF464" s="74"/>
      <c r="CG464" s="74"/>
      <c r="CH464" s="74"/>
      <c r="CI464" s="74"/>
      <c r="CJ464" s="143"/>
      <c r="CL464" s="73"/>
      <c r="CM464" s="74"/>
      <c r="CN464" s="74"/>
      <c r="CO464" s="74"/>
      <c r="CP464" s="74"/>
      <c r="CQ464" s="74"/>
      <c r="CR464" s="75"/>
      <c r="CS464" s="74"/>
      <c r="CT464" s="74"/>
      <c r="CU464" s="74"/>
      <c r="CV464" s="74"/>
      <c r="CW464" s="74"/>
      <c r="CX464" s="75"/>
      <c r="CY464" s="74"/>
      <c r="CZ464" s="74"/>
      <c r="DA464" s="74"/>
      <c r="DB464" s="74"/>
      <c r="DC464" s="143"/>
      <c r="DE464" s="73"/>
      <c r="DF464" s="74"/>
      <c r="DG464" s="74"/>
      <c r="DH464" s="74"/>
      <c r="DI464" s="74"/>
      <c r="DJ464" s="74"/>
      <c r="DK464" s="75"/>
      <c r="DL464" s="74"/>
      <c r="DM464" s="74"/>
      <c r="DN464" s="74"/>
      <c r="DO464" s="74"/>
      <c r="DP464" s="74"/>
      <c r="DQ464" s="75"/>
      <c r="DR464" s="74"/>
      <c r="DS464" s="74"/>
      <c r="DT464" s="74"/>
      <c r="DU464" s="74"/>
      <c r="DV464" s="143"/>
      <c r="DX464" s="73"/>
      <c r="DY464" s="74"/>
      <c r="DZ464" s="74"/>
      <c r="EA464" s="74"/>
      <c r="EB464" s="74"/>
      <c r="EC464" s="74"/>
      <c r="ED464" s="75"/>
      <c r="EE464" s="74"/>
      <c r="EF464" s="74"/>
      <c r="EG464" s="74"/>
      <c r="EH464" s="74"/>
      <c r="EI464" s="74"/>
      <c r="EJ464" s="75"/>
      <c r="EK464" s="74"/>
      <c r="EL464" s="74"/>
      <c r="EM464" s="74"/>
      <c r="EN464" s="74"/>
      <c r="EO464" s="143"/>
    </row>
    <row r="465" spans="1:145">
      <c r="A465" s="64"/>
      <c r="B465" s="65"/>
      <c r="N465" s="73"/>
      <c r="O465" s="74"/>
      <c r="P465" s="74"/>
      <c r="Q465" s="74"/>
      <c r="R465" s="74"/>
      <c r="S465" s="74"/>
      <c r="T465" s="75"/>
      <c r="U465" s="74"/>
      <c r="V465" s="74"/>
      <c r="W465" s="74"/>
      <c r="X465" s="74"/>
      <c r="Y465" s="74"/>
      <c r="Z465" s="75"/>
      <c r="AA465" s="74"/>
      <c r="AB465" s="74"/>
      <c r="AC465" s="74"/>
      <c r="AD465" s="74"/>
      <c r="AE465" s="143"/>
      <c r="AG465" s="73"/>
      <c r="AH465" s="74"/>
      <c r="AI465" s="74"/>
      <c r="AJ465" s="74"/>
      <c r="AK465" s="74"/>
      <c r="AL465" s="74"/>
      <c r="AM465" s="75"/>
      <c r="AN465" s="74"/>
      <c r="AO465" s="74"/>
      <c r="AP465" s="74"/>
      <c r="AQ465" s="74"/>
      <c r="AR465" s="74"/>
      <c r="AS465" s="75"/>
      <c r="AT465" s="74"/>
      <c r="AU465" s="74"/>
      <c r="AV465" s="74"/>
      <c r="AW465" s="74"/>
      <c r="AX465" s="143"/>
      <c r="AZ465" s="73"/>
      <c r="BA465" s="74"/>
      <c r="BB465" s="74"/>
      <c r="BC465" s="74"/>
      <c r="BD465" s="74"/>
      <c r="BE465" s="74"/>
      <c r="BF465" s="75"/>
      <c r="BG465" s="74"/>
      <c r="BH465" s="74"/>
      <c r="BI465" s="74"/>
      <c r="BJ465" s="74"/>
      <c r="BK465" s="74"/>
      <c r="BL465" s="75"/>
      <c r="BM465" s="74"/>
      <c r="BN465" s="74"/>
      <c r="BO465" s="74"/>
      <c r="BP465" s="74"/>
      <c r="BQ465" s="143"/>
      <c r="BS465" s="73"/>
      <c r="BT465" s="74"/>
      <c r="BU465" s="74"/>
      <c r="BV465" s="74"/>
      <c r="BW465" s="74"/>
      <c r="BX465" s="74"/>
      <c r="BY465" s="75"/>
      <c r="BZ465" s="74"/>
      <c r="CA465" s="74"/>
      <c r="CB465" s="74"/>
      <c r="CC465" s="74"/>
      <c r="CD465" s="74"/>
      <c r="CE465" s="75"/>
      <c r="CF465" s="74"/>
      <c r="CG465" s="74"/>
      <c r="CH465" s="74"/>
      <c r="CI465" s="74"/>
      <c r="CJ465" s="143"/>
      <c r="CL465" s="73"/>
      <c r="CM465" s="74"/>
      <c r="CN465" s="74"/>
      <c r="CO465" s="74"/>
      <c r="CP465" s="74"/>
      <c r="CQ465" s="74"/>
      <c r="CR465" s="75"/>
      <c r="CS465" s="74"/>
      <c r="CT465" s="74"/>
      <c r="CU465" s="74"/>
      <c r="CV465" s="74"/>
      <c r="CW465" s="74"/>
      <c r="CX465" s="75"/>
      <c r="CY465" s="74"/>
      <c r="CZ465" s="74"/>
      <c r="DA465" s="74"/>
      <c r="DB465" s="74"/>
      <c r="DC465" s="143"/>
      <c r="DE465" s="73"/>
      <c r="DF465" s="74"/>
      <c r="DG465" s="74"/>
      <c r="DH465" s="74"/>
      <c r="DI465" s="74"/>
      <c r="DJ465" s="74"/>
      <c r="DK465" s="75"/>
      <c r="DL465" s="74"/>
      <c r="DM465" s="74"/>
      <c r="DN465" s="74"/>
      <c r="DO465" s="74"/>
      <c r="DP465" s="74"/>
      <c r="DQ465" s="75"/>
      <c r="DR465" s="74"/>
      <c r="DS465" s="74"/>
      <c r="DT465" s="74"/>
      <c r="DU465" s="74"/>
      <c r="DV465" s="143"/>
      <c r="DX465" s="73"/>
      <c r="DY465" s="74"/>
      <c r="DZ465" s="74"/>
      <c r="EA465" s="74"/>
      <c r="EB465" s="74"/>
      <c r="EC465" s="74"/>
      <c r="ED465" s="75"/>
      <c r="EE465" s="74"/>
      <c r="EF465" s="74"/>
      <c r="EG465" s="74"/>
      <c r="EH465" s="74"/>
      <c r="EI465" s="74"/>
      <c r="EJ465" s="75"/>
      <c r="EK465" s="74"/>
      <c r="EL465" s="74"/>
      <c r="EM465" s="74"/>
      <c r="EN465" s="74"/>
      <c r="EO465" s="143"/>
    </row>
    <row r="466" spans="1:145">
      <c r="A466" s="64"/>
      <c r="B466" s="65"/>
      <c r="N466" s="73"/>
      <c r="O466" s="74"/>
      <c r="P466" s="74"/>
      <c r="Q466" s="74"/>
      <c r="R466" s="74"/>
      <c r="S466" s="74"/>
      <c r="T466" s="75"/>
      <c r="U466" s="74"/>
      <c r="V466" s="74"/>
      <c r="W466" s="74"/>
      <c r="X466" s="74"/>
      <c r="Y466" s="74"/>
      <c r="Z466" s="75"/>
      <c r="AA466" s="74"/>
      <c r="AB466" s="74"/>
      <c r="AC466" s="74"/>
      <c r="AD466" s="74"/>
      <c r="AE466" s="143"/>
      <c r="AG466" s="73"/>
      <c r="AH466" s="74"/>
      <c r="AI466" s="74"/>
      <c r="AJ466" s="74"/>
      <c r="AK466" s="74"/>
      <c r="AL466" s="74"/>
      <c r="AM466" s="75"/>
      <c r="AN466" s="74"/>
      <c r="AO466" s="74"/>
      <c r="AP466" s="74"/>
      <c r="AQ466" s="74"/>
      <c r="AR466" s="74"/>
      <c r="AS466" s="75"/>
      <c r="AT466" s="74"/>
      <c r="AU466" s="74"/>
      <c r="AV466" s="74"/>
      <c r="AW466" s="74"/>
      <c r="AX466" s="143"/>
      <c r="AZ466" s="73"/>
      <c r="BA466" s="74"/>
      <c r="BB466" s="74"/>
      <c r="BC466" s="74"/>
      <c r="BD466" s="74"/>
      <c r="BE466" s="74"/>
      <c r="BF466" s="75"/>
      <c r="BG466" s="74"/>
      <c r="BH466" s="74"/>
      <c r="BI466" s="74"/>
      <c r="BJ466" s="74"/>
      <c r="BK466" s="74"/>
      <c r="BL466" s="75"/>
      <c r="BM466" s="74"/>
      <c r="BN466" s="74"/>
      <c r="BO466" s="74"/>
      <c r="BP466" s="74"/>
      <c r="BQ466" s="143"/>
      <c r="BS466" s="73"/>
      <c r="BT466" s="74"/>
      <c r="BU466" s="74"/>
      <c r="BV466" s="74"/>
      <c r="BW466" s="74"/>
      <c r="BX466" s="74"/>
      <c r="BY466" s="75"/>
      <c r="BZ466" s="74"/>
      <c r="CA466" s="74"/>
      <c r="CB466" s="74"/>
      <c r="CC466" s="74"/>
      <c r="CD466" s="74"/>
      <c r="CE466" s="75"/>
      <c r="CF466" s="74"/>
      <c r="CG466" s="74"/>
      <c r="CH466" s="74"/>
      <c r="CI466" s="74"/>
      <c r="CJ466" s="143"/>
      <c r="CL466" s="73"/>
      <c r="CM466" s="74"/>
      <c r="CN466" s="74"/>
      <c r="CO466" s="74"/>
      <c r="CP466" s="74"/>
      <c r="CQ466" s="74"/>
      <c r="CR466" s="75"/>
      <c r="CS466" s="74"/>
      <c r="CT466" s="74"/>
      <c r="CU466" s="74"/>
      <c r="CV466" s="74"/>
      <c r="CW466" s="74"/>
      <c r="CX466" s="75"/>
      <c r="CY466" s="74"/>
      <c r="CZ466" s="74"/>
      <c r="DA466" s="74"/>
      <c r="DB466" s="74"/>
      <c r="DC466" s="143"/>
      <c r="DE466" s="73"/>
      <c r="DF466" s="74"/>
      <c r="DG466" s="74"/>
      <c r="DH466" s="74"/>
      <c r="DI466" s="74"/>
      <c r="DJ466" s="74"/>
      <c r="DK466" s="75"/>
      <c r="DL466" s="74"/>
      <c r="DM466" s="74"/>
      <c r="DN466" s="74"/>
      <c r="DO466" s="74"/>
      <c r="DP466" s="74"/>
      <c r="DQ466" s="75"/>
      <c r="DR466" s="74"/>
      <c r="DS466" s="74"/>
      <c r="DT466" s="74"/>
      <c r="DU466" s="74"/>
      <c r="DV466" s="143"/>
      <c r="DX466" s="73"/>
      <c r="DY466" s="74"/>
      <c r="DZ466" s="74"/>
      <c r="EA466" s="74"/>
      <c r="EB466" s="74"/>
      <c r="EC466" s="74"/>
      <c r="ED466" s="75"/>
      <c r="EE466" s="74"/>
      <c r="EF466" s="74"/>
      <c r="EG466" s="74"/>
      <c r="EH466" s="74"/>
      <c r="EI466" s="74"/>
      <c r="EJ466" s="75"/>
      <c r="EK466" s="74"/>
      <c r="EL466" s="74"/>
      <c r="EM466" s="74"/>
      <c r="EN466" s="74"/>
      <c r="EO466" s="143"/>
    </row>
    <row r="467" spans="1:145">
      <c r="A467" s="64"/>
      <c r="B467" s="65"/>
      <c r="N467" s="73"/>
      <c r="O467" s="74"/>
      <c r="P467" s="74"/>
      <c r="Q467" s="74"/>
      <c r="R467" s="74"/>
      <c r="S467" s="74"/>
      <c r="T467" s="75"/>
      <c r="U467" s="74"/>
      <c r="V467" s="74"/>
      <c r="W467" s="74"/>
      <c r="X467" s="74"/>
      <c r="Y467" s="74"/>
      <c r="Z467" s="75"/>
      <c r="AA467" s="74"/>
      <c r="AB467" s="74"/>
      <c r="AC467" s="74"/>
      <c r="AD467" s="74"/>
      <c r="AE467" s="143"/>
      <c r="AG467" s="73"/>
      <c r="AH467" s="74"/>
      <c r="AI467" s="74"/>
      <c r="AJ467" s="74"/>
      <c r="AK467" s="74"/>
      <c r="AL467" s="74"/>
      <c r="AM467" s="75"/>
      <c r="AN467" s="74"/>
      <c r="AO467" s="74"/>
      <c r="AP467" s="74"/>
      <c r="AQ467" s="74"/>
      <c r="AR467" s="74"/>
      <c r="AS467" s="75"/>
      <c r="AT467" s="74"/>
      <c r="AU467" s="74"/>
      <c r="AV467" s="74"/>
      <c r="AW467" s="74"/>
      <c r="AX467" s="143"/>
      <c r="AZ467" s="73"/>
      <c r="BA467" s="74"/>
      <c r="BB467" s="74"/>
      <c r="BC467" s="74"/>
      <c r="BD467" s="74"/>
      <c r="BE467" s="74"/>
      <c r="BF467" s="75"/>
      <c r="BG467" s="74"/>
      <c r="BH467" s="74"/>
      <c r="BI467" s="74"/>
      <c r="BJ467" s="74"/>
      <c r="BK467" s="74"/>
      <c r="BL467" s="75"/>
      <c r="BM467" s="74"/>
      <c r="BN467" s="74"/>
      <c r="BO467" s="74"/>
      <c r="BP467" s="74"/>
      <c r="BQ467" s="143"/>
      <c r="BS467" s="73"/>
      <c r="BT467" s="74"/>
      <c r="BU467" s="74"/>
      <c r="BV467" s="74"/>
      <c r="BW467" s="74"/>
      <c r="BX467" s="74"/>
      <c r="BY467" s="75"/>
      <c r="BZ467" s="74"/>
      <c r="CA467" s="74"/>
      <c r="CB467" s="74"/>
      <c r="CC467" s="74"/>
      <c r="CD467" s="74"/>
      <c r="CE467" s="75"/>
      <c r="CF467" s="74"/>
      <c r="CG467" s="74"/>
      <c r="CH467" s="74"/>
      <c r="CI467" s="74"/>
      <c r="CJ467" s="143"/>
      <c r="CL467" s="73"/>
      <c r="CM467" s="74"/>
      <c r="CN467" s="74"/>
      <c r="CO467" s="74"/>
      <c r="CP467" s="74"/>
      <c r="CQ467" s="74"/>
      <c r="CR467" s="75"/>
      <c r="CS467" s="74"/>
      <c r="CT467" s="74"/>
      <c r="CU467" s="74"/>
      <c r="CV467" s="74"/>
      <c r="CW467" s="74"/>
      <c r="CX467" s="75"/>
      <c r="CY467" s="74"/>
      <c r="CZ467" s="74"/>
      <c r="DA467" s="74"/>
      <c r="DB467" s="74"/>
      <c r="DC467" s="143"/>
      <c r="DE467" s="73"/>
      <c r="DF467" s="74"/>
      <c r="DG467" s="74"/>
      <c r="DH467" s="74"/>
      <c r="DI467" s="74"/>
      <c r="DJ467" s="74"/>
      <c r="DK467" s="75"/>
      <c r="DL467" s="74"/>
      <c r="DM467" s="74"/>
      <c r="DN467" s="74"/>
      <c r="DO467" s="74"/>
      <c r="DP467" s="74"/>
      <c r="DQ467" s="75"/>
      <c r="DR467" s="74"/>
      <c r="DS467" s="74"/>
      <c r="DT467" s="74"/>
      <c r="DU467" s="74"/>
      <c r="DV467" s="143"/>
      <c r="DX467" s="73"/>
      <c r="DY467" s="74"/>
      <c r="DZ467" s="74"/>
      <c r="EA467" s="74"/>
      <c r="EB467" s="74"/>
      <c r="EC467" s="74"/>
      <c r="ED467" s="75"/>
      <c r="EE467" s="74"/>
      <c r="EF467" s="74"/>
      <c r="EG467" s="74"/>
      <c r="EH467" s="74"/>
      <c r="EI467" s="74"/>
      <c r="EJ467" s="75"/>
      <c r="EK467" s="74"/>
      <c r="EL467" s="74"/>
      <c r="EM467" s="74"/>
      <c r="EN467" s="74"/>
      <c r="EO467" s="143"/>
    </row>
    <row r="468" spans="1:145">
      <c r="A468" s="64"/>
      <c r="B468" s="65"/>
      <c r="N468" s="73"/>
      <c r="O468" s="74"/>
      <c r="P468" s="74"/>
      <c r="Q468" s="74"/>
      <c r="R468" s="74"/>
      <c r="S468" s="74"/>
      <c r="T468" s="75"/>
      <c r="U468" s="74"/>
      <c r="V468" s="74"/>
      <c r="W468" s="74"/>
      <c r="X468" s="74"/>
      <c r="Y468" s="74"/>
      <c r="Z468" s="75"/>
      <c r="AA468" s="74"/>
      <c r="AB468" s="74"/>
      <c r="AC468" s="74"/>
      <c r="AD468" s="74"/>
      <c r="AE468" s="143"/>
      <c r="AG468" s="73"/>
      <c r="AH468" s="74"/>
      <c r="AI468" s="74"/>
      <c r="AJ468" s="74"/>
      <c r="AK468" s="74"/>
      <c r="AL468" s="74"/>
      <c r="AM468" s="75"/>
      <c r="AN468" s="74"/>
      <c r="AO468" s="74"/>
      <c r="AP468" s="74"/>
      <c r="AQ468" s="74"/>
      <c r="AR468" s="74"/>
      <c r="AS468" s="75"/>
      <c r="AT468" s="74"/>
      <c r="AU468" s="74"/>
      <c r="AV468" s="74"/>
      <c r="AW468" s="74"/>
      <c r="AX468" s="143"/>
      <c r="AZ468" s="73"/>
      <c r="BA468" s="74"/>
      <c r="BB468" s="74"/>
      <c r="BC468" s="74"/>
      <c r="BD468" s="74"/>
      <c r="BE468" s="74"/>
      <c r="BF468" s="75"/>
      <c r="BG468" s="74"/>
      <c r="BH468" s="74"/>
      <c r="BI468" s="74"/>
      <c r="BJ468" s="74"/>
      <c r="BK468" s="74"/>
      <c r="BL468" s="75"/>
      <c r="BM468" s="74"/>
      <c r="BN468" s="74"/>
      <c r="BO468" s="74"/>
      <c r="BP468" s="74"/>
      <c r="BQ468" s="143"/>
      <c r="BS468" s="73"/>
      <c r="BT468" s="74"/>
      <c r="BU468" s="74"/>
      <c r="BV468" s="74"/>
      <c r="BW468" s="74"/>
      <c r="BX468" s="74"/>
      <c r="BY468" s="75"/>
      <c r="BZ468" s="74"/>
      <c r="CA468" s="74"/>
      <c r="CB468" s="74"/>
      <c r="CC468" s="74"/>
      <c r="CD468" s="74"/>
      <c r="CE468" s="75"/>
      <c r="CF468" s="74"/>
      <c r="CG468" s="74"/>
      <c r="CH468" s="74"/>
      <c r="CI468" s="74"/>
      <c r="CJ468" s="143"/>
      <c r="CL468" s="73"/>
      <c r="CM468" s="74"/>
      <c r="CN468" s="74"/>
      <c r="CO468" s="74"/>
      <c r="CP468" s="74"/>
      <c r="CQ468" s="74"/>
      <c r="CR468" s="75"/>
      <c r="CS468" s="74"/>
      <c r="CT468" s="74"/>
      <c r="CU468" s="74"/>
      <c r="CV468" s="74"/>
      <c r="CW468" s="74"/>
      <c r="CX468" s="75"/>
      <c r="CY468" s="74"/>
      <c r="CZ468" s="74"/>
      <c r="DA468" s="74"/>
      <c r="DB468" s="74"/>
      <c r="DC468" s="143"/>
      <c r="DE468" s="73"/>
      <c r="DF468" s="74"/>
      <c r="DG468" s="74"/>
      <c r="DH468" s="74"/>
      <c r="DI468" s="74"/>
      <c r="DJ468" s="74"/>
      <c r="DK468" s="75"/>
      <c r="DL468" s="74"/>
      <c r="DM468" s="74"/>
      <c r="DN468" s="74"/>
      <c r="DO468" s="74"/>
      <c r="DP468" s="74"/>
      <c r="DQ468" s="75"/>
      <c r="DR468" s="74"/>
      <c r="DS468" s="74"/>
      <c r="DT468" s="74"/>
      <c r="DU468" s="74"/>
      <c r="DV468" s="143"/>
      <c r="DX468" s="73"/>
      <c r="DY468" s="74"/>
      <c r="DZ468" s="74"/>
      <c r="EA468" s="74"/>
      <c r="EB468" s="74"/>
      <c r="EC468" s="74"/>
      <c r="ED468" s="75"/>
      <c r="EE468" s="74"/>
      <c r="EF468" s="74"/>
      <c r="EG468" s="74"/>
      <c r="EH468" s="74"/>
      <c r="EI468" s="74"/>
      <c r="EJ468" s="75"/>
      <c r="EK468" s="74"/>
      <c r="EL468" s="74"/>
      <c r="EM468" s="74"/>
      <c r="EN468" s="74"/>
      <c r="EO468" s="143"/>
    </row>
    <row r="469" spans="1:145">
      <c r="A469" s="64"/>
      <c r="B469" s="65"/>
      <c r="N469" s="73"/>
      <c r="O469" s="74"/>
      <c r="P469" s="74"/>
      <c r="Q469" s="74"/>
      <c r="R469" s="74"/>
      <c r="S469" s="74"/>
      <c r="T469" s="75"/>
      <c r="U469" s="74"/>
      <c r="V469" s="74"/>
      <c r="W469" s="74"/>
      <c r="X469" s="74"/>
      <c r="Y469" s="74"/>
      <c r="Z469" s="75"/>
      <c r="AA469" s="74"/>
      <c r="AB469" s="74"/>
      <c r="AC469" s="74"/>
      <c r="AD469" s="74"/>
      <c r="AE469" s="143"/>
      <c r="AG469" s="73"/>
      <c r="AH469" s="74"/>
      <c r="AI469" s="74"/>
      <c r="AJ469" s="74"/>
      <c r="AK469" s="74"/>
      <c r="AL469" s="74"/>
      <c r="AM469" s="75"/>
      <c r="AN469" s="74"/>
      <c r="AO469" s="74"/>
      <c r="AP469" s="74"/>
      <c r="AQ469" s="74"/>
      <c r="AR469" s="74"/>
      <c r="AS469" s="75"/>
      <c r="AT469" s="74"/>
      <c r="AU469" s="74"/>
      <c r="AV469" s="74"/>
      <c r="AW469" s="74"/>
      <c r="AX469" s="143"/>
      <c r="AZ469" s="73"/>
      <c r="BA469" s="74"/>
      <c r="BB469" s="74"/>
      <c r="BC469" s="74"/>
      <c r="BD469" s="74"/>
      <c r="BE469" s="74"/>
      <c r="BF469" s="75"/>
      <c r="BG469" s="74"/>
      <c r="BH469" s="74"/>
      <c r="BI469" s="74"/>
      <c r="BJ469" s="74"/>
      <c r="BK469" s="74"/>
      <c r="BL469" s="75"/>
      <c r="BM469" s="74"/>
      <c r="BN469" s="74"/>
      <c r="BO469" s="74"/>
      <c r="BP469" s="74"/>
      <c r="BQ469" s="143"/>
      <c r="BS469" s="73"/>
      <c r="BT469" s="74"/>
      <c r="BU469" s="74"/>
      <c r="BV469" s="74"/>
      <c r="BW469" s="74"/>
      <c r="BX469" s="74"/>
      <c r="BY469" s="75"/>
      <c r="BZ469" s="74"/>
      <c r="CA469" s="74"/>
      <c r="CB469" s="74"/>
      <c r="CC469" s="74"/>
      <c r="CD469" s="74"/>
      <c r="CE469" s="75"/>
      <c r="CF469" s="74"/>
      <c r="CG469" s="74"/>
      <c r="CH469" s="74"/>
      <c r="CI469" s="74"/>
      <c r="CJ469" s="143"/>
      <c r="CL469" s="73"/>
      <c r="CM469" s="74"/>
      <c r="CN469" s="74"/>
      <c r="CO469" s="74"/>
      <c r="CP469" s="74"/>
      <c r="CQ469" s="74"/>
      <c r="CR469" s="75"/>
      <c r="CS469" s="74"/>
      <c r="CT469" s="74"/>
      <c r="CU469" s="74"/>
      <c r="CV469" s="74"/>
      <c r="CW469" s="74"/>
      <c r="CX469" s="75"/>
      <c r="CY469" s="74"/>
      <c r="CZ469" s="74"/>
      <c r="DA469" s="74"/>
      <c r="DB469" s="74"/>
      <c r="DC469" s="143"/>
      <c r="DE469" s="73"/>
      <c r="DF469" s="74"/>
      <c r="DG469" s="74"/>
      <c r="DH469" s="74"/>
      <c r="DI469" s="74"/>
      <c r="DJ469" s="74"/>
      <c r="DK469" s="75"/>
      <c r="DL469" s="74"/>
      <c r="DM469" s="74"/>
      <c r="DN469" s="74"/>
      <c r="DO469" s="74"/>
      <c r="DP469" s="74"/>
      <c r="DQ469" s="75"/>
      <c r="DR469" s="74"/>
      <c r="DS469" s="74"/>
      <c r="DT469" s="74"/>
      <c r="DU469" s="74"/>
      <c r="DV469" s="143"/>
      <c r="DX469" s="73"/>
      <c r="DY469" s="74"/>
      <c r="DZ469" s="74"/>
      <c r="EA469" s="74"/>
      <c r="EB469" s="74"/>
      <c r="EC469" s="74"/>
      <c r="ED469" s="75"/>
      <c r="EE469" s="74"/>
      <c r="EF469" s="74"/>
      <c r="EG469" s="74"/>
      <c r="EH469" s="74"/>
      <c r="EI469" s="74"/>
      <c r="EJ469" s="75"/>
      <c r="EK469" s="74"/>
      <c r="EL469" s="74"/>
      <c r="EM469" s="74"/>
      <c r="EN469" s="74"/>
      <c r="EO469" s="143"/>
    </row>
    <row r="470" spans="1:145">
      <c r="A470" s="64"/>
      <c r="B470" s="65"/>
      <c r="N470" s="73"/>
      <c r="O470" s="74"/>
      <c r="P470" s="74"/>
      <c r="Q470" s="74"/>
      <c r="R470" s="74"/>
      <c r="S470" s="74"/>
      <c r="T470" s="75"/>
      <c r="U470" s="74"/>
      <c r="V470" s="74"/>
      <c r="W470" s="74"/>
      <c r="X470" s="74"/>
      <c r="Y470" s="74"/>
      <c r="Z470" s="75"/>
      <c r="AA470" s="74"/>
      <c r="AB470" s="74"/>
      <c r="AC470" s="74"/>
      <c r="AD470" s="74"/>
      <c r="AE470" s="143"/>
      <c r="AG470" s="73"/>
      <c r="AH470" s="74"/>
      <c r="AI470" s="74"/>
      <c r="AJ470" s="74"/>
      <c r="AK470" s="74"/>
      <c r="AL470" s="74"/>
      <c r="AM470" s="75"/>
      <c r="AN470" s="74"/>
      <c r="AO470" s="74"/>
      <c r="AP470" s="74"/>
      <c r="AQ470" s="74"/>
      <c r="AR470" s="74"/>
      <c r="AS470" s="75"/>
      <c r="AT470" s="74"/>
      <c r="AU470" s="74"/>
      <c r="AV470" s="74"/>
      <c r="AW470" s="74"/>
      <c r="AX470" s="143"/>
      <c r="AZ470" s="73"/>
      <c r="BA470" s="74"/>
      <c r="BB470" s="74"/>
      <c r="BC470" s="74"/>
      <c r="BD470" s="74"/>
      <c r="BE470" s="74"/>
      <c r="BF470" s="75"/>
      <c r="BG470" s="74"/>
      <c r="BH470" s="74"/>
      <c r="BI470" s="74"/>
      <c r="BJ470" s="74"/>
      <c r="BK470" s="74"/>
      <c r="BL470" s="75"/>
      <c r="BM470" s="74"/>
      <c r="BN470" s="74"/>
      <c r="BO470" s="74"/>
      <c r="BP470" s="74"/>
      <c r="BQ470" s="143"/>
      <c r="BS470" s="73"/>
      <c r="BT470" s="74"/>
      <c r="BU470" s="74"/>
      <c r="BV470" s="74"/>
      <c r="BW470" s="74"/>
      <c r="BX470" s="74"/>
      <c r="BY470" s="75"/>
      <c r="BZ470" s="74"/>
      <c r="CA470" s="74"/>
      <c r="CB470" s="74"/>
      <c r="CC470" s="74"/>
      <c r="CD470" s="74"/>
      <c r="CE470" s="75"/>
      <c r="CF470" s="74"/>
      <c r="CG470" s="74"/>
      <c r="CH470" s="74"/>
      <c r="CI470" s="74"/>
      <c r="CJ470" s="143"/>
      <c r="CL470" s="73"/>
      <c r="CM470" s="74"/>
      <c r="CN470" s="74"/>
      <c r="CO470" s="74"/>
      <c r="CP470" s="74"/>
      <c r="CQ470" s="74"/>
      <c r="CR470" s="75"/>
      <c r="CS470" s="74"/>
      <c r="CT470" s="74"/>
      <c r="CU470" s="74"/>
      <c r="CV470" s="74"/>
      <c r="CW470" s="74"/>
      <c r="CX470" s="75"/>
      <c r="CY470" s="74"/>
      <c r="CZ470" s="74"/>
      <c r="DA470" s="74"/>
      <c r="DB470" s="74"/>
      <c r="DC470" s="143"/>
      <c r="DE470" s="73"/>
      <c r="DF470" s="74"/>
      <c r="DG470" s="74"/>
      <c r="DH470" s="74"/>
      <c r="DI470" s="74"/>
      <c r="DJ470" s="74"/>
      <c r="DK470" s="75"/>
      <c r="DL470" s="74"/>
      <c r="DM470" s="74"/>
      <c r="DN470" s="74"/>
      <c r="DO470" s="74"/>
      <c r="DP470" s="74"/>
      <c r="DQ470" s="75"/>
      <c r="DR470" s="74"/>
      <c r="DS470" s="74"/>
      <c r="DT470" s="74"/>
      <c r="DU470" s="74"/>
      <c r="DV470" s="143"/>
      <c r="DX470" s="73"/>
      <c r="DY470" s="74"/>
      <c r="DZ470" s="74"/>
      <c r="EA470" s="74"/>
      <c r="EB470" s="74"/>
      <c r="EC470" s="74"/>
      <c r="ED470" s="75"/>
      <c r="EE470" s="74"/>
      <c r="EF470" s="74"/>
      <c r="EG470" s="74"/>
      <c r="EH470" s="74"/>
      <c r="EI470" s="74"/>
      <c r="EJ470" s="75"/>
      <c r="EK470" s="74"/>
      <c r="EL470" s="74"/>
      <c r="EM470" s="74"/>
      <c r="EN470" s="74"/>
      <c r="EO470" s="143"/>
    </row>
    <row r="471" spans="1:145">
      <c r="A471" s="64"/>
      <c r="B471" s="65"/>
      <c r="N471" s="73"/>
      <c r="O471" s="74"/>
      <c r="P471" s="74"/>
      <c r="Q471" s="74"/>
      <c r="R471" s="74"/>
      <c r="S471" s="74"/>
      <c r="T471" s="75"/>
      <c r="U471" s="74"/>
      <c r="V471" s="74"/>
      <c r="W471" s="74"/>
      <c r="X471" s="74"/>
      <c r="Y471" s="74"/>
      <c r="Z471" s="75"/>
      <c r="AA471" s="74"/>
      <c r="AB471" s="74"/>
      <c r="AC471" s="74"/>
      <c r="AD471" s="74"/>
      <c r="AE471" s="143"/>
      <c r="AG471" s="73"/>
      <c r="AH471" s="74"/>
      <c r="AI471" s="74"/>
      <c r="AJ471" s="74"/>
      <c r="AK471" s="74"/>
      <c r="AL471" s="74"/>
      <c r="AM471" s="75"/>
      <c r="AN471" s="74"/>
      <c r="AO471" s="74"/>
      <c r="AP471" s="74"/>
      <c r="AQ471" s="74"/>
      <c r="AR471" s="74"/>
      <c r="AS471" s="75"/>
      <c r="AT471" s="74"/>
      <c r="AU471" s="74"/>
      <c r="AV471" s="74"/>
      <c r="AW471" s="74"/>
      <c r="AX471" s="143"/>
      <c r="AZ471" s="73"/>
      <c r="BA471" s="74"/>
      <c r="BB471" s="74"/>
      <c r="BC471" s="74"/>
      <c r="BD471" s="74"/>
      <c r="BE471" s="74"/>
      <c r="BF471" s="75"/>
      <c r="BG471" s="74"/>
      <c r="BH471" s="74"/>
      <c r="BI471" s="74"/>
      <c r="BJ471" s="74"/>
      <c r="BK471" s="74"/>
      <c r="BL471" s="75"/>
      <c r="BM471" s="74"/>
      <c r="BN471" s="74"/>
      <c r="BO471" s="74"/>
      <c r="BP471" s="74"/>
      <c r="BQ471" s="143"/>
      <c r="BS471" s="73"/>
      <c r="BT471" s="74"/>
      <c r="BU471" s="74"/>
      <c r="BV471" s="74"/>
      <c r="BW471" s="74"/>
      <c r="BX471" s="74"/>
      <c r="BY471" s="75"/>
      <c r="BZ471" s="74"/>
      <c r="CA471" s="74"/>
      <c r="CB471" s="74"/>
      <c r="CC471" s="74"/>
      <c r="CD471" s="74"/>
      <c r="CE471" s="75"/>
      <c r="CF471" s="74"/>
      <c r="CG471" s="74"/>
      <c r="CH471" s="74"/>
      <c r="CI471" s="74"/>
      <c r="CJ471" s="143"/>
      <c r="CL471" s="73"/>
      <c r="CM471" s="74"/>
      <c r="CN471" s="74"/>
      <c r="CO471" s="74"/>
      <c r="CP471" s="74"/>
      <c r="CQ471" s="74"/>
      <c r="CR471" s="75"/>
      <c r="CS471" s="74"/>
      <c r="CT471" s="74"/>
      <c r="CU471" s="74"/>
      <c r="CV471" s="74"/>
      <c r="CW471" s="74"/>
      <c r="CX471" s="75"/>
      <c r="CY471" s="74"/>
      <c r="CZ471" s="74"/>
      <c r="DA471" s="74"/>
      <c r="DB471" s="74"/>
      <c r="DC471" s="143"/>
      <c r="DE471" s="73"/>
      <c r="DF471" s="74"/>
      <c r="DG471" s="74"/>
      <c r="DH471" s="74"/>
      <c r="DI471" s="74"/>
      <c r="DJ471" s="74"/>
      <c r="DK471" s="75"/>
      <c r="DL471" s="74"/>
      <c r="DM471" s="74"/>
      <c r="DN471" s="74"/>
      <c r="DO471" s="74"/>
      <c r="DP471" s="74"/>
      <c r="DQ471" s="75"/>
      <c r="DR471" s="74"/>
      <c r="DS471" s="74"/>
      <c r="DT471" s="74"/>
      <c r="DU471" s="74"/>
      <c r="DV471" s="143"/>
      <c r="DX471" s="73"/>
      <c r="DY471" s="74"/>
      <c r="DZ471" s="74"/>
      <c r="EA471" s="74"/>
      <c r="EB471" s="74"/>
      <c r="EC471" s="74"/>
      <c r="ED471" s="75"/>
      <c r="EE471" s="74"/>
      <c r="EF471" s="74"/>
      <c r="EG471" s="74"/>
      <c r="EH471" s="74"/>
      <c r="EI471" s="74"/>
      <c r="EJ471" s="75"/>
      <c r="EK471" s="74"/>
      <c r="EL471" s="74"/>
      <c r="EM471" s="74"/>
      <c r="EN471" s="74"/>
      <c r="EO471" s="143"/>
    </row>
    <row r="472" spans="1:145">
      <c r="A472" s="64"/>
      <c r="B472" s="65"/>
      <c r="N472" s="73"/>
      <c r="O472" s="74"/>
      <c r="P472" s="74"/>
      <c r="Q472" s="74"/>
      <c r="R472" s="74"/>
      <c r="S472" s="74"/>
      <c r="T472" s="75"/>
      <c r="U472" s="74"/>
      <c r="V472" s="74"/>
      <c r="W472" s="74"/>
      <c r="X472" s="74"/>
      <c r="Y472" s="74"/>
      <c r="Z472" s="75"/>
      <c r="AA472" s="74"/>
      <c r="AB472" s="74"/>
      <c r="AC472" s="74"/>
      <c r="AD472" s="74"/>
      <c r="AE472" s="143"/>
      <c r="AG472" s="73"/>
      <c r="AH472" s="74"/>
      <c r="AI472" s="74"/>
      <c r="AJ472" s="74"/>
      <c r="AK472" s="74"/>
      <c r="AL472" s="74"/>
      <c r="AM472" s="75"/>
      <c r="AN472" s="74"/>
      <c r="AO472" s="74"/>
      <c r="AP472" s="74"/>
      <c r="AQ472" s="74"/>
      <c r="AR472" s="74"/>
      <c r="AS472" s="75"/>
      <c r="AT472" s="74"/>
      <c r="AU472" s="74"/>
      <c r="AV472" s="74"/>
      <c r="AW472" s="74"/>
      <c r="AX472" s="143"/>
      <c r="AZ472" s="73"/>
      <c r="BA472" s="74"/>
      <c r="BB472" s="74"/>
      <c r="BC472" s="74"/>
      <c r="BD472" s="74"/>
      <c r="BE472" s="74"/>
      <c r="BF472" s="75"/>
      <c r="BG472" s="74"/>
      <c r="BH472" s="74"/>
      <c r="BI472" s="74"/>
      <c r="BJ472" s="74"/>
      <c r="BK472" s="74"/>
      <c r="BL472" s="75"/>
      <c r="BM472" s="74"/>
      <c r="BN472" s="74"/>
      <c r="BO472" s="74"/>
      <c r="BP472" s="74"/>
      <c r="BQ472" s="143"/>
      <c r="BS472" s="73"/>
      <c r="BT472" s="74"/>
      <c r="BU472" s="74"/>
      <c r="BV472" s="74"/>
      <c r="BW472" s="74"/>
      <c r="BX472" s="74"/>
      <c r="BY472" s="75"/>
      <c r="BZ472" s="74"/>
      <c r="CA472" s="74"/>
      <c r="CB472" s="74"/>
      <c r="CC472" s="74"/>
      <c r="CD472" s="74"/>
      <c r="CE472" s="75"/>
      <c r="CF472" s="74"/>
      <c r="CG472" s="74"/>
      <c r="CH472" s="74"/>
      <c r="CI472" s="74"/>
      <c r="CJ472" s="143"/>
      <c r="CL472" s="73"/>
      <c r="CM472" s="74"/>
      <c r="CN472" s="74"/>
      <c r="CO472" s="74"/>
      <c r="CP472" s="74"/>
      <c r="CQ472" s="74"/>
      <c r="CR472" s="75"/>
      <c r="CS472" s="74"/>
      <c r="CT472" s="74"/>
      <c r="CU472" s="74"/>
      <c r="CV472" s="74"/>
      <c r="CW472" s="74"/>
      <c r="CX472" s="75"/>
      <c r="CY472" s="74"/>
      <c r="CZ472" s="74"/>
      <c r="DA472" s="74"/>
      <c r="DB472" s="74"/>
      <c r="DC472" s="143"/>
      <c r="DE472" s="73"/>
      <c r="DF472" s="74"/>
      <c r="DG472" s="74"/>
      <c r="DH472" s="74"/>
      <c r="DI472" s="74"/>
      <c r="DJ472" s="74"/>
      <c r="DK472" s="75"/>
      <c r="DL472" s="74"/>
      <c r="DM472" s="74"/>
      <c r="DN472" s="74"/>
      <c r="DO472" s="74"/>
      <c r="DP472" s="74"/>
      <c r="DQ472" s="75"/>
      <c r="DR472" s="74"/>
      <c r="DS472" s="74"/>
      <c r="DT472" s="74"/>
      <c r="DU472" s="74"/>
      <c r="DV472" s="143"/>
      <c r="DX472" s="73"/>
      <c r="DY472" s="74"/>
      <c r="DZ472" s="74"/>
      <c r="EA472" s="74"/>
      <c r="EB472" s="74"/>
      <c r="EC472" s="74"/>
      <c r="ED472" s="75"/>
      <c r="EE472" s="74"/>
      <c r="EF472" s="74"/>
      <c r="EG472" s="74"/>
      <c r="EH472" s="74"/>
      <c r="EI472" s="74"/>
      <c r="EJ472" s="75"/>
      <c r="EK472" s="74"/>
      <c r="EL472" s="74"/>
      <c r="EM472" s="74"/>
      <c r="EN472" s="74"/>
      <c r="EO472" s="143"/>
    </row>
    <row r="473" spans="1:145">
      <c r="A473" s="64"/>
      <c r="B473" s="65"/>
      <c r="N473" s="73"/>
      <c r="O473" s="74"/>
      <c r="P473" s="74"/>
      <c r="Q473" s="74"/>
      <c r="R473" s="74"/>
      <c r="S473" s="74"/>
      <c r="T473" s="75"/>
      <c r="U473" s="74"/>
      <c r="V473" s="74"/>
      <c r="W473" s="74"/>
      <c r="X473" s="74"/>
      <c r="Y473" s="74"/>
      <c r="Z473" s="75"/>
      <c r="AA473" s="74"/>
      <c r="AB473" s="74"/>
      <c r="AC473" s="74"/>
      <c r="AD473" s="74"/>
      <c r="AE473" s="143"/>
      <c r="AG473" s="73"/>
      <c r="AH473" s="74"/>
      <c r="AI473" s="74"/>
      <c r="AJ473" s="74"/>
      <c r="AK473" s="74"/>
      <c r="AL473" s="74"/>
      <c r="AM473" s="75"/>
      <c r="AN473" s="74"/>
      <c r="AO473" s="74"/>
      <c r="AP473" s="74"/>
      <c r="AQ473" s="74"/>
      <c r="AR473" s="74"/>
      <c r="AS473" s="75"/>
      <c r="AT473" s="74"/>
      <c r="AU473" s="74"/>
      <c r="AV473" s="74"/>
      <c r="AW473" s="74"/>
      <c r="AX473" s="143"/>
      <c r="AZ473" s="73"/>
      <c r="BA473" s="74"/>
      <c r="BB473" s="74"/>
      <c r="BC473" s="74"/>
      <c r="BD473" s="74"/>
      <c r="BE473" s="74"/>
      <c r="BF473" s="75"/>
      <c r="BG473" s="74"/>
      <c r="BH473" s="74"/>
      <c r="BI473" s="74"/>
      <c r="BJ473" s="74"/>
      <c r="BK473" s="74"/>
      <c r="BL473" s="75"/>
      <c r="BM473" s="74"/>
      <c r="BN473" s="74"/>
      <c r="BO473" s="74"/>
      <c r="BP473" s="74"/>
      <c r="BQ473" s="143"/>
      <c r="BS473" s="73"/>
      <c r="BT473" s="74"/>
      <c r="BU473" s="74"/>
      <c r="BV473" s="74"/>
      <c r="BW473" s="74"/>
      <c r="BX473" s="74"/>
      <c r="BY473" s="75"/>
      <c r="BZ473" s="74"/>
      <c r="CA473" s="74"/>
      <c r="CB473" s="74"/>
      <c r="CC473" s="74"/>
      <c r="CD473" s="74"/>
      <c r="CE473" s="75"/>
      <c r="CF473" s="74"/>
      <c r="CG473" s="74"/>
      <c r="CH473" s="74"/>
      <c r="CI473" s="74"/>
      <c r="CJ473" s="143"/>
      <c r="CL473" s="73"/>
      <c r="CM473" s="74"/>
      <c r="CN473" s="74"/>
      <c r="CO473" s="74"/>
      <c r="CP473" s="74"/>
      <c r="CQ473" s="74"/>
      <c r="CR473" s="75"/>
      <c r="CS473" s="74"/>
      <c r="CT473" s="74"/>
      <c r="CU473" s="74"/>
      <c r="CV473" s="74"/>
      <c r="CW473" s="74"/>
      <c r="CX473" s="75"/>
      <c r="CY473" s="74"/>
      <c r="CZ473" s="74"/>
      <c r="DA473" s="74"/>
      <c r="DB473" s="74"/>
      <c r="DC473" s="143"/>
      <c r="DE473" s="73"/>
      <c r="DF473" s="74"/>
      <c r="DG473" s="74"/>
      <c r="DH473" s="74"/>
      <c r="DI473" s="74"/>
      <c r="DJ473" s="74"/>
      <c r="DK473" s="75"/>
      <c r="DL473" s="74"/>
      <c r="DM473" s="74"/>
      <c r="DN473" s="74"/>
      <c r="DO473" s="74"/>
      <c r="DP473" s="74"/>
      <c r="DQ473" s="75"/>
      <c r="DR473" s="74"/>
      <c r="DS473" s="74"/>
      <c r="DT473" s="74"/>
      <c r="DU473" s="74"/>
      <c r="DV473" s="143"/>
      <c r="DX473" s="73"/>
      <c r="DY473" s="74"/>
      <c r="DZ473" s="74"/>
      <c r="EA473" s="74"/>
      <c r="EB473" s="74"/>
      <c r="EC473" s="74"/>
      <c r="ED473" s="75"/>
      <c r="EE473" s="74"/>
      <c r="EF473" s="74"/>
      <c r="EG473" s="74"/>
      <c r="EH473" s="74"/>
      <c r="EI473" s="74"/>
      <c r="EJ473" s="75"/>
      <c r="EK473" s="74"/>
      <c r="EL473" s="74"/>
      <c r="EM473" s="74"/>
      <c r="EN473" s="74"/>
      <c r="EO473" s="143"/>
    </row>
    <row r="474" spans="1:145">
      <c r="A474" s="64"/>
      <c r="B474" s="65"/>
      <c r="N474" s="73"/>
      <c r="O474" s="74"/>
      <c r="P474" s="74"/>
      <c r="Q474" s="74"/>
      <c r="R474" s="74"/>
      <c r="S474" s="74"/>
      <c r="T474" s="75"/>
      <c r="U474" s="74"/>
      <c r="V474" s="74"/>
      <c r="W474" s="74"/>
      <c r="X474" s="74"/>
      <c r="Y474" s="74"/>
      <c r="Z474" s="75"/>
      <c r="AA474" s="74"/>
      <c r="AB474" s="74"/>
      <c r="AC474" s="74"/>
      <c r="AD474" s="74"/>
      <c r="AE474" s="143"/>
      <c r="AG474" s="73"/>
      <c r="AH474" s="74"/>
      <c r="AI474" s="74"/>
      <c r="AJ474" s="74"/>
      <c r="AK474" s="74"/>
      <c r="AL474" s="74"/>
      <c r="AM474" s="75"/>
      <c r="AN474" s="74"/>
      <c r="AO474" s="74"/>
      <c r="AP474" s="74"/>
      <c r="AQ474" s="74"/>
      <c r="AR474" s="74"/>
      <c r="AS474" s="75"/>
      <c r="AT474" s="74"/>
      <c r="AU474" s="74"/>
      <c r="AV474" s="74"/>
      <c r="AW474" s="74"/>
      <c r="AX474" s="143"/>
      <c r="AZ474" s="73"/>
      <c r="BA474" s="74"/>
      <c r="BB474" s="74"/>
      <c r="BC474" s="74"/>
      <c r="BD474" s="74"/>
      <c r="BE474" s="74"/>
      <c r="BF474" s="75"/>
      <c r="BG474" s="74"/>
      <c r="BH474" s="74"/>
      <c r="BI474" s="74"/>
      <c r="BJ474" s="74"/>
      <c r="BK474" s="74"/>
      <c r="BL474" s="75"/>
      <c r="BM474" s="74"/>
      <c r="BN474" s="74"/>
      <c r="BO474" s="74"/>
      <c r="BP474" s="74"/>
      <c r="BQ474" s="143"/>
      <c r="BS474" s="73"/>
      <c r="BT474" s="74"/>
      <c r="BU474" s="74"/>
      <c r="BV474" s="74"/>
      <c r="BW474" s="74"/>
      <c r="BX474" s="74"/>
      <c r="BY474" s="75"/>
      <c r="BZ474" s="74"/>
      <c r="CA474" s="74"/>
      <c r="CB474" s="74"/>
      <c r="CC474" s="74"/>
      <c r="CD474" s="74"/>
      <c r="CE474" s="75"/>
      <c r="CF474" s="74"/>
      <c r="CG474" s="74"/>
      <c r="CH474" s="74"/>
      <c r="CI474" s="74"/>
      <c r="CJ474" s="143"/>
      <c r="CL474" s="73"/>
      <c r="CM474" s="74"/>
      <c r="CN474" s="74"/>
      <c r="CO474" s="74"/>
      <c r="CP474" s="74"/>
      <c r="CQ474" s="74"/>
      <c r="CR474" s="75"/>
      <c r="CS474" s="74"/>
      <c r="CT474" s="74"/>
      <c r="CU474" s="74"/>
      <c r="CV474" s="74"/>
      <c r="CW474" s="74"/>
      <c r="CX474" s="75"/>
      <c r="CY474" s="74"/>
      <c r="CZ474" s="74"/>
      <c r="DA474" s="74"/>
      <c r="DB474" s="74"/>
      <c r="DC474" s="143"/>
      <c r="DE474" s="73"/>
      <c r="DF474" s="74"/>
      <c r="DG474" s="74"/>
      <c r="DH474" s="74"/>
      <c r="DI474" s="74"/>
      <c r="DJ474" s="74"/>
      <c r="DK474" s="75"/>
      <c r="DL474" s="74"/>
      <c r="DM474" s="74"/>
      <c r="DN474" s="74"/>
      <c r="DO474" s="74"/>
      <c r="DP474" s="74"/>
      <c r="DQ474" s="75"/>
      <c r="DR474" s="74"/>
      <c r="DS474" s="74"/>
      <c r="DT474" s="74"/>
      <c r="DU474" s="74"/>
      <c r="DV474" s="143"/>
      <c r="DX474" s="73"/>
      <c r="DY474" s="74"/>
      <c r="DZ474" s="74"/>
      <c r="EA474" s="74"/>
      <c r="EB474" s="74"/>
      <c r="EC474" s="74"/>
      <c r="ED474" s="75"/>
      <c r="EE474" s="74"/>
      <c r="EF474" s="74"/>
      <c r="EG474" s="74"/>
      <c r="EH474" s="74"/>
      <c r="EI474" s="74"/>
      <c r="EJ474" s="75"/>
      <c r="EK474" s="74"/>
      <c r="EL474" s="74"/>
      <c r="EM474" s="74"/>
      <c r="EN474" s="74"/>
      <c r="EO474" s="143"/>
    </row>
    <row r="475" spans="1:145">
      <c r="A475" s="64"/>
      <c r="B475" s="65"/>
      <c r="N475" s="73"/>
      <c r="O475" s="74"/>
      <c r="P475" s="74"/>
      <c r="Q475" s="74"/>
      <c r="R475" s="74"/>
      <c r="S475" s="74"/>
      <c r="T475" s="75"/>
      <c r="U475" s="74"/>
      <c r="V475" s="74"/>
      <c r="W475" s="74"/>
      <c r="X475" s="74"/>
      <c r="Y475" s="74"/>
      <c r="Z475" s="75"/>
      <c r="AA475" s="74"/>
      <c r="AB475" s="74"/>
      <c r="AC475" s="74"/>
      <c r="AD475" s="74"/>
      <c r="AE475" s="143"/>
      <c r="AG475" s="73"/>
      <c r="AH475" s="74"/>
      <c r="AI475" s="74"/>
      <c r="AJ475" s="74"/>
      <c r="AK475" s="74"/>
      <c r="AL475" s="74"/>
      <c r="AM475" s="75"/>
      <c r="AN475" s="74"/>
      <c r="AO475" s="74"/>
      <c r="AP475" s="74"/>
      <c r="AQ475" s="74"/>
      <c r="AR475" s="74"/>
      <c r="AS475" s="75"/>
      <c r="AT475" s="74"/>
      <c r="AU475" s="74"/>
      <c r="AV475" s="74"/>
      <c r="AW475" s="74"/>
      <c r="AX475" s="143"/>
      <c r="AZ475" s="73"/>
      <c r="BA475" s="74"/>
      <c r="BB475" s="74"/>
      <c r="BC475" s="74"/>
      <c r="BD475" s="74"/>
      <c r="BE475" s="74"/>
      <c r="BF475" s="75"/>
      <c r="BG475" s="74"/>
      <c r="BH475" s="74"/>
      <c r="BI475" s="74"/>
      <c r="BJ475" s="74"/>
      <c r="BK475" s="74"/>
      <c r="BL475" s="75"/>
      <c r="BM475" s="74"/>
      <c r="BN475" s="74"/>
      <c r="BO475" s="74"/>
      <c r="BP475" s="74"/>
      <c r="BQ475" s="143"/>
      <c r="BS475" s="73"/>
      <c r="BT475" s="74"/>
      <c r="BU475" s="74"/>
      <c r="BV475" s="74"/>
      <c r="BW475" s="74"/>
      <c r="BX475" s="74"/>
      <c r="BY475" s="75"/>
      <c r="BZ475" s="74"/>
      <c r="CA475" s="74"/>
      <c r="CB475" s="74"/>
      <c r="CC475" s="74"/>
      <c r="CD475" s="74"/>
      <c r="CE475" s="75"/>
      <c r="CF475" s="74"/>
      <c r="CG475" s="74"/>
      <c r="CH475" s="74"/>
      <c r="CI475" s="74"/>
      <c r="CJ475" s="143"/>
      <c r="CL475" s="73"/>
      <c r="CM475" s="74"/>
      <c r="CN475" s="74"/>
      <c r="CO475" s="74"/>
      <c r="CP475" s="74"/>
      <c r="CQ475" s="74"/>
      <c r="CR475" s="75"/>
      <c r="CS475" s="74"/>
      <c r="CT475" s="74"/>
      <c r="CU475" s="74"/>
      <c r="CV475" s="74"/>
      <c r="CW475" s="74"/>
      <c r="CX475" s="75"/>
      <c r="CY475" s="74"/>
      <c r="CZ475" s="74"/>
      <c r="DA475" s="74"/>
      <c r="DB475" s="74"/>
      <c r="DC475" s="143"/>
      <c r="DE475" s="73"/>
      <c r="DF475" s="74"/>
      <c r="DG475" s="74"/>
      <c r="DH475" s="74"/>
      <c r="DI475" s="74"/>
      <c r="DJ475" s="74"/>
      <c r="DK475" s="75"/>
      <c r="DL475" s="74"/>
      <c r="DM475" s="74"/>
      <c r="DN475" s="74"/>
      <c r="DO475" s="74"/>
      <c r="DP475" s="74"/>
      <c r="DQ475" s="75"/>
      <c r="DR475" s="74"/>
      <c r="DS475" s="74"/>
      <c r="DT475" s="74"/>
      <c r="DU475" s="74"/>
      <c r="DV475" s="143"/>
      <c r="DX475" s="73"/>
      <c r="DY475" s="74"/>
      <c r="DZ475" s="74"/>
      <c r="EA475" s="74"/>
      <c r="EB475" s="74"/>
      <c r="EC475" s="74"/>
      <c r="ED475" s="75"/>
      <c r="EE475" s="74"/>
      <c r="EF475" s="74"/>
      <c r="EG475" s="74"/>
      <c r="EH475" s="74"/>
      <c r="EI475" s="74"/>
      <c r="EJ475" s="75"/>
      <c r="EK475" s="74"/>
      <c r="EL475" s="74"/>
      <c r="EM475" s="74"/>
      <c r="EN475" s="74"/>
      <c r="EO475" s="143"/>
    </row>
    <row r="476" spans="1:145">
      <c r="A476" s="64"/>
      <c r="B476" s="65"/>
      <c r="N476" s="73"/>
      <c r="O476" s="74"/>
      <c r="P476" s="74"/>
      <c r="Q476" s="74"/>
      <c r="R476" s="74"/>
      <c r="S476" s="74"/>
      <c r="T476" s="75"/>
      <c r="U476" s="74"/>
      <c r="V476" s="74"/>
      <c r="W476" s="74"/>
      <c r="X476" s="74"/>
      <c r="Y476" s="74"/>
      <c r="Z476" s="75"/>
      <c r="AA476" s="74"/>
      <c r="AB476" s="74"/>
      <c r="AC476" s="74"/>
      <c r="AD476" s="74"/>
      <c r="AE476" s="143"/>
      <c r="AG476" s="73"/>
      <c r="AH476" s="74"/>
      <c r="AI476" s="74"/>
      <c r="AJ476" s="74"/>
      <c r="AK476" s="74"/>
      <c r="AL476" s="74"/>
      <c r="AM476" s="75"/>
      <c r="AN476" s="74"/>
      <c r="AO476" s="74"/>
      <c r="AP476" s="74"/>
      <c r="AQ476" s="74"/>
      <c r="AR476" s="74"/>
      <c r="AS476" s="75"/>
      <c r="AT476" s="74"/>
      <c r="AU476" s="74"/>
      <c r="AV476" s="74"/>
      <c r="AW476" s="74"/>
      <c r="AX476" s="143"/>
      <c r="AZ476" s="73"/>
      <c r="BA476" s="74"/>
      <c r="BB476" s="74"/>
      <c r="BC476" s="74"/>
      <c r="BD476" s="74"/>
      <c r="BE476" s="74"/>
      <c r="BF476" s="75"/>
      <c r="BG476" s="74"/>
      <c r="BH476" s="74"/>
      <c r="BI476" s="74"/>
      <c r="BJ476" s="74"/>
      <c r="BK476" s="74"/>
      <c r="BL476" s="75"/>
      <c r="BM476" s="74"/>
      <c r="BN476" s="74"/>
      <c r="BO476" s="74"/>
      <c r="BP476" s="74"/>
      <c r="BQ476" s="143"/>
      <c r="BS476" s="73"/>
      <c r="BT476" s="74"/>
      <c r="BU476" s="74"/>
      <c r="BV476" s="74"/>
      <c r="BW476" s="74"/>
      <c r="BX476" s="74"/>
      <c r="BY476" s="75"/>
      <c r="BZ476" s="74"/>
      <c r="CA476" s="74"/>
      <c r="CB476" s="74"/>
      <c r="CC476" s="74"/>
      <c r="CD476" s="74"/>
      <c r="CE476" s="75"/>
      <c r="CF476" s="74"/>
      <c r="CG476" s="74"/>
      <c r="CH476" s="74"/>
      <c r="CI476" s="74"/>
      <c r="CJ476" s="143"/>
      <c r="CL476" s="73"/>
      <c r="CM476" s="74"/>
      <c r="CN476" s="74"/>
      <c r="CO476" s="74"/>
      <c r="CP476" s="74"/>
      <c r="CQ476" s="74"/>
      <c r="CR476" s="75"/>
      <c r="CS476" s="74"/>
      <c r="CT476" s="74"/>
      <c r="CU476" s="74"/>
      <c r="CV476" s="74"/>
      <c r="CW476" s="74"/>
      <c r="CX476" s="75"/>
      <c r="CY476" s="74"/>
      <c r="CZ476" s="74"/>
      <c r="DA476" s="74"/>
      <c r="DB476" s="74"/>
      <c r="DC476" s="143"/>
      <c r="DE476" s="73"/>
      <c r="DF476" s="74"/>
      <c r="DG476" s="74"/>
      <c r="DH476" s="74"/>
      <c r="DI476" s="74"/>
      <c r="DJ476" s="74"/>
      <c r="DK476" s="75"/>
      <c r="DL476" s="74"/>
      <c r="DM476" s="74"/>
      <c r="DN476" s="74"/>
      <c r="DO476" s="74"/>
      <c r="DP476" s="74"/>
      <c r="DQ476" s="75"/>
      <c r="DR476" s="74"/>
      <c r="DS476" s="74"/>
      <c r="DT476" s="74"/>
      <c r="DU476" s="74"/>
      <c r="DV476" s="143"/>
      <c r="DX476" s="73"/>
      <c r="DY476" s="74"/>
      <c r="DZ476" s="74"/>
      <c r="EA476" s="74"/>
      <c r="EB476" s="74"/>
      <c r="EC476" s="74"/>
      <c r="ED476" s="75"/>
      <c r="EE476" s="74"/>
      <c r="EF476" s="74"/>
      <c r="EG476" s="74"/>
      <c r="EH476" s="74"/>
      <c r="EI476" s="74"/>
      <c r="EJ476" s="75"/>
      <c r="EK476" s="74"/>
      <c r="EL476" s="74"/>
      <c r="EM476" s="74"/>
      <c r="EN476" s="74"/>
      <c r="EO476" s="143"/>
    </row>
    <row r="477" spans="1:145">
      <c r="A477" s="64"/>
      <c r="B477" s="65"/>
      <c r="N477" s="73"/>
      <c r="O477" s="74"/>
      <c r="P477" s="74"/>
      <c r="Q477" s="74"/>
      <c r="R477" s="74"/>
      <c r="S477" s="74"/>
      <c r="T477" s="75"/>
      <c r="U477" s="74"/>
      <c r="V477" s="74"/>
      <c r="W477" s="74"/>
      <c r="X477" s="74"/>
      <c r="Y477" s="74"/>
      <c r="Z477" s="75"/>
      <c r="AA477" s="74"/>
      <c r="AB477" s="74"/>
      <c r="AC477" s="74"/>
      <c r="AD477" s="74"/>
      <c r="AE477" s="143"/>
      <c r="AG477" s="73"/>
      <c r="AH477" s="74"/>
      <c r="AI477" s="74"/>
      <c r="AJ477" s="74"/>
      <c r="AK477" s="74"/>
      <c r="AL477" s="74"/>
      <c r="AM477" s="75"/>
      <c r="AN477" s="74"/>
      <c r="AO477" s="74"/>
      <c r="AP477" s="74"/>
      <c r="AQ477" s="74"/>
      <c r="AR477" s="74"/>
      <c r="AS477" s="75"/>
      <c r="AT477" s="74"/>
      <c r="AU477" s="74"/>
      <c r="AV477" s="74"/>
      <c r="AW477" s="74"/>
      <c r="AX477" s="143"/>
      <c r="AZ477" s="73"/>
      <c r="BA477" s="74"/>
      <c r="BB477" s="74"/>
      <c r="BC477" s="74"/>
      <c r="BD477" s="74"/>
      <c r="BE477" s="74"/>
      <c r="BF477" s="75"/>
      <c r="BG477" s="74"/>
      <c r="BH477" s="74"/>
      <c r="BI477" s="74"/>
      <c r="BJ477" s="74"/>
      <c r="BK477" s="74"/>
      <c r="BL477" s="75"/>
      <c r="BM477" s="74"/>
      <c r="BN477" s="74"/>
      <c r="BO477" s="74"/>
      <c r="BP477" s="74"/>
      <c r="BQ477" s="143"/>
      <c r="BS477" s="73"/>
      <c r="BT477" s="74"/>
      <c r="BU477" s="74"/>
      <c r="BV477" s="74"/>
      <c r="BW477" s="74"/>
      <c r="BX477" s="74"/>
      <c r="BY477" s="75"/>
      <c r="BZ477" s="74"/>
      <c r="CA477" s="74"/>
      <c r="CB477" s="74"/>
      <c r="CC477" s="74"/>
      <c r="CD477" s="74"/>
      <c r="CE477" s="75"/>
      <c r="CF477" s="74"/>
      <c r="CG477" s="74"/>
      <c r="CH477" s="74"/>
      <c r="CI477" s="74"/>
      <c r="CJ477" s="143"/>
      <c r="CL477" s="73"/>
      <c r="CM477" s="74"/>
      <c r="CN477" s="74"/>
      <c r="CO477" s="74"/>
      <c r="CP477" s="74"/>
      <c r="CQ477" s="74"/>
      <c r="CR477" s="75"/>
      <c r="CS477" s="74"/>
      <c r="CT477" s="74"/>
      <c r="CU477" s="74"/>
      <c r="CV477" s="74"/>
      <c r="CW477" s="74"/>
      <c r="CX477" s="75"/>
      <c r="CY477" s="74"/>
      <c r="CZ477" s="74"/>
      <c r="DA477" s="74"/>
      <c r="DB477" s="74"/>
      <c r="DC477" s="143"/>
      <c r="DE477" s="73"/>
      <c r="DF477" s="74"/>
      <c r="DG477" s="74"/>
      <c r="DH477" s="74"/>
      <c r="DI477" s="74"/>
      <c r="DJ477" s="74"/>
      <c r="DK477" s="75"/>
      <c r="DL477" s="74"/>
      <c r="DM477" s="74"/>
      <c r="DN477" s="74"/>
      <c r="DO477" s="74"/>
      <c r="DP477" s="74"/>
      <c r="DQ477" s="75"/>
      <c r="DR477" s="74"/>
      <c r="DS477" s="74"/>
      <c r="DT477" s="74"/>
      <c r="DU477" s="74"/>
      <c r="DV477" s="143"/>
      <c r="DX477" s="73"/>
      <c r="DY477" s="74"/>
      <c r="DZ477" s="74"/>
      <c r="EA477" s="74"/>
      <c r="EB477" s="74"/>
      <c r="EC477" s="74"/>
      <c r="ED477" s="75"/>
      <c r="EE477" s="74"/>
      <c r="EF477" s="74"/>
      <c r="EG477" s="74"/>
      <c r="EH477" s="74"/>
      <c r="EI477" s="74"/>
      <c r="EJ477" s="75"/>
      <c r="EK477" s="74"/>
      <c r="EL477" s="74"/>
      <c r="EM477" s="74"/>
      <c r="EN477" s="74"/>
      <c r="EO477" s="143"/>
    </row>
    <row r="478" spans="1:145">
      <c r="A478" s="64"/>
      <c r="B478" s="65"/>
      <c r="N478" s="73"/>
      <c r="O478" s="74"/>
      <c r="P478" s="74"/>
      <c r="Q478" s="74"/>
      <c r="R478" s="74"/>
      <c r="S478" s="74"/>
      <c r="T478" s="75"/>
      <c r="U478" s="74"/>
      <c r="V478" s="74"/>
      <c r="W478" s="74"/>
      <c r="X478" s="74"/>
      <c r="Y478" s="74"/>
      <c r="Z478" s="75"/>
      <c r="AA478" s="74"/>
      <c r="AB478" s="74"/>
      <c r="AC478" s="74"/>
      <c r="AD478" s="74"/>
      <c r="AE478" s="143"/>
      <c r="AG478" s="73"/>
      <c r="AH478" s="74"/>
      <c r="AI478" s="74"/>
      <c r="AJ478" s="74"/>
      <c r="AK478" s="74"/>
      <c r="AL478" s="74"/>
      <c r="AM478" s="75"/>
      <c r="AN478" s="74"/>
      <c r="AO478" s="74"/>
      <c r="AP478" s="74"/>
      <c r="AQ478" s="74"/>
      <c r="AR478" s="74"/>
      <c r="AS478" s="75"/>
      <c r="AT478" s="74"/>
      <c r="AU478" s="74"/>
      <c r="AV478" s="74"/>
      <c r="AW478" s="74"/>
      <c r="AX478" s="143"/>
      <c r="AZ478" s="73"/>
      <c r="BA478" s="74"/>
      <c r="BB478" s="74"/>
      <c r="BC478" s="74"/>
      <c r="BD478" s="74"/>
      <c r="BE478" s="74"/>
      <c r="BF478" s="75"/>
      <c r="BG478" s="74"/>
      <c r="BH478" s="74"/>
      <c r="BI478" s="74"/>
      <c r="BJ478" s="74"/>
      <c r="BK478" s="74"/>
      <c r="BL478" s="75"/>
      <c r="BM478" s="74"/>
      <c r="BN478" s="74"/>
      <c r="BO478" s="74"/>
      <c r="BP478" s="74"/>
      <c r="BQ478" s="143"/>
      <c r="BS478" s="73"/>
      <c r="BT478" s="74"/>
      <c r="BU478" s="74"/>
      <c r="BV478" s="74"/>
      <c r="BW478" s="74"/>
      <c r="BX478" s="74"/>
      <c r="BY478" s="75"/>
      <c r="BZ478" s="74"/>
      <c r="CA478" s="74"/>
      <c r="CB478" s="74"/>
      <c r="CC478" s="74"/>
      <c r="CD478" s="74"/>
      <c r="CE478" s="75"/>
      <c r="CF478" s="74"/>
      <c r="CG478" s="74"/>
      <c r="CH478" s="74"/>
      <c r="CI478" s="74"/>
      <c r="CJ478" s="143"/>
      <c r="CL478" s="73"/>
      <c r="CM478" s="74"/>
      <c r="CN478" s="74"/>
      <c r="CO478" s="74"/>
      <c r="CP478" s="74"/>
      <c r="CQ478" s="74"/>
      <c r="CR478" s="75"/>
      <c r="CS478" s="74"/>
      <c r="CT478" s="74"/>
      <c r="CU478" s="74"/>
      <c r="CV478" s="74"/>
      <c r="CW478" s="74"/>
      <c r="CX478" s="75"/>
      <c r="CY478" s="74"/>
      <c r="CZ478" s="74"/>
      <c r="DA478" s="74"/>
      <c r="DB478" s="74"/>
      <c r="DC478" s="143"/>
      <c r="DE478" s="73"/>
      <c r="DF478" s="74"/>
      <c r="DG478" s="74"/>
      <c r="DH478" s="74"/>
      <c r="DI478" s="74"/>
      <c r="DJ478" s="74"/>
      <c r="DK478" s="75"/>
      <c r="DL478" s="74"/>
      <c r="DM478" s="74"/>
      <c r="DN478" s="74"/>
      <c r="DO478" s="74"/>
      <c r="DP478" s="74"/>
      <c r="DQ478" s="75"/>
      <c r="DR478" s="74"/>
      <c r="DS478" s="74"/>
      <c r="DT478" s="74"/>
      <c r="DU478" s="74"/>
      <c r="DV478" s="143"/>
      <c r="DX478" s="73"/>
      <c r="DY478" s="74"/>
      <c r="DZ478" s="74"/>
      <c r="EA478" s="74"/>
      <c r="EB478" s="74"/>
      <c r="EC478" s="74"/>
      <c r="ED478" s="75"/>
      <c r="EE478" s="74"/>
      <c r="EF478" s="74"/>
      <c r="EG478" s="74"/>
      <c r="EH478" s="74"/>
      <c r="EI478" s="74"/>
      <c r="EJ478" s="75"/>
      <c r="EK478" s="74"/>
      <c r="EL478" s="74"/>
      <c r="EM478" s="74"/>
      <c r="EN478" s="74"/>
      <c r="EO478" s="143"/>
    </row>
    <row r="479" spans="1:145">
      <c r="A479" s="64"/>
      <c r="B479" s="65"/>
      <c r="N479" s="73"/>
      <c r="O479" s="74"/>
      <c r="P479" s="74"/>
      <c r="Q479" s="74"/>
      <c r="R479" s="74"/>
      <c r="S479" s="74"/>
      <c r="T479" s="75"/>
      <c r="U479" s="74"/>
      <c r="V479" s="74"/>
      <c r="W479" s="74"/>
      <c r="X479" s="74"/>
      <c r="Y479" s="74"/>
      <c r="Z479" s="75"/>
      <c r="AA479" s="74"/>
      <c r="AB479" s="74"/>
      <c r="AC479" s="74"/>
      <c r="AD479" s="74"/>
      <c r="AE479" s="143"/>
      <c r="AG479" s="73"/>
      <c r="AH479" s="74"/>
      <c r="AI479" s="74"/>
      <c r="AJ479" s="74"/>
      <c r="AK479" s="74"/>
      <c r="AL479" s="74"/>
      <c r="AM479" s="75"/>
      <c r="AN479" s="74"/>
      <c r="AO479" s="74"/>
      <c r="AP479" s="74"/>
      <c r="AQ479" s="74"/>
      <c r="AR479" s="74"/>
      <c r="AS479" s="75"/>
      <c r="AT479" s="74"/>
      <c r="AU479" s="74"/>
      <c r="AV479" s="74"/>
      <c r="AW479" s="74"/>
      <c r="AX479" s="143"/>
      <c r="AZ479" s="73"/>
      <c r="BA479" s="74"/>
      <c r="BB479" s="74"/>
      <c r="BC479" s="74"/>
      <c r="BD479" s="74"/>
      <c r="BE479" s="74"/>
      <c r="BF479" s="75"/>
      <c r="BG479" s="74"/>
      <c r="BH479" s="74"/>
      <c r="BI479" s="74"/>
      <c r="BJ479" s="74"/>
      <c r="BK479" s="74"/>
      <c r="BL479" s="75"/>
      <c r="BM479" s="74"/>
      <c r="BN479" s="74"/>
      <c r="BO479" s="74"/>
      <c r="BP479" s="74"/>
      <c r="BQ479" s="143"/>
      <c r="BS479" s="73"/>
      <c r="BT479" s="74"/>
      <c r="BU479" s="74"/>
      <c r="BV479" s="74"/>
      <c r="BW479" s="74"/>
      <c r="BX479" s="74"/>
      <c r="BY479" s="75"/>
      <c r="BZ479" s="74"/>
      <c r="CA479" s="74"/>
      <c r="CB479" s="74"/>
      <c r="CC479" s="74"/>
      <c r="CD479" s="74"/>
      <c r="CE479" s="75"/>
      <c r="CF479" s="74"/>
      <c r="CG479" s="74"/>
      <c r="CH479" s="74"/>
      <c r="CI479" s="74"/>
      <c r="CJ479" s="143"/>
      <c r="CL479" s="73"/>
      <c r="CM479" s="74"/>
      <c r="CN479" s="74"/>
      <c r="CO479" s="74"/>
      <c r="CP479" s="74"/>
      <c r="CQ479" s="74"/>
      <c r="CR479" s="75"/>
      <c r="CS479" s="74"/>
      <c r="CT479" s="74"/>
      <c r="CU479" s="74"/>
      <c r="CV479" s="74"/>
      <c r="CW479" s="74"/>
      <c r="CX479" s="75"/>
      <c r="CY479" s="74"/>
      <c r="CZ479" s="74"/>
      <c r="DA479" s="74"/>
      <c r="DB479" s="74"/>
      <c r="DC479" s="143"/>
      <c r="DE479" s="73"/>
      <c r="DF479" s="74"/>
      <c r="DG479" s="74"/>
      <c r="DH479" s="74"/>
      <c r="DI479" s="74"/>
      <c r="DJ479" s="74"/>
      <c r="DK479" s="75"/>
      <c r="DL479" s="74"/>
      <c r="DM479" s="74"/>
      <c r="DN479" s="74"/>
      <c r="DO479" s="74"/>
      <c r="DP479" s="74"/>
      <c r="DQ479" s="75"/>
      <c r="DR479" s="74"/>
      <c r="DS479" s="74"/>
      <c r="DT479" s="74"/>
      <c r="DU479" s="74"/>
      <c r="DV479" s="143"/>
      <c r="DX479" s="73"/>
      <c r="DY479" s="74"/>
      <c r="DZ479" s="74"/>
      <c r="EA479" s="74"/>
      <c r="EB479" s="74"/>
      <c r="EC479" s="74"/>
      <c r="ED479" s="75"/>
      <c r="EE479" s="74"/>
      <c r="EF479" s="74"/>
      <c r="EG479" s="74"/>
      <c r="EH479" s="74"/>
      <c r="EI479" s="74"/>
      <c r="EJ479" s="75"/>
      <c r="EK479" s="74"/>
      <c r="EL479" s="74"/>
      <c r="EM479" s="74"/>
      <c r="EN479" s="74"/>
      <c r="EO479" s="143"/>
    </row>
    <row r="480" spans="1:145">
      <c r="A480" s="64"/>
      <c r="B480" s="65"/>
      <c r="N480" s="73"/>
      <c r="O480" s="74"/>
      <c r="P480" s="74"/>
      <c r="Q480" s="74"/>
      <c r="R480" s="74"/>
      <c r="S480" s="74"/>
      <c r="T480" s="75"/>
      <c r="U480" s="74"/>
      <c r="V480" s="74"/>
      <c r="W480" s="74"/>
      <c r="X480" s="74"/>
      <c r="Y480" s="74"/>
      <c r="Z480" s="75"/>
      <c r="AA480" s="74"/>
      <c r="AB480" s="74"/>
      <c r="AC480" s="74"/>
      <c r="AD480" s="74"/>
      <c r="AE480" s="143"/>
      <c r="AG480" s="73"/>
      <c r="AH480" s="74"/>
      <c r="AI480" s="74"/>
      <c r="AJ480" s="74"/>
      <c r="AK480" s="74"/>
      <c r="AL480" s="74"/>
      <c r="AM480" s="75"/>
      <c r="AN480" s="74"/>
      <c r="AO480" s="74"/>
      <c r="AP480" s="74"/>
      <c r="AQ480" s="74"/>
      <c r="AR480" s="74"/>
      <c r="AS480" s="75"/>
      <c r="AT480" s="74"/>
      <c r="AU480" s="74"/>
      <c r="AV480" s="74"/>
      <c r="AW480" s="74"/>
      <c r="AX480" s="143"/>
      <c r="AZ480" s="73"/>
      <c r="BA480" s="74"/>
      <c r="BB480" s="74"/>
      <c r="BC480" s="74"/>
      <c r="BD480" s="74"/>
      <c r="BE480" s="74"/>
      <c r="BF480" s="75"/>
      <c r="BG480" s="74"/>
      <c r="BH480" s="74"/>
      <c r="BI480" s="74"/>
      <c r="BJ480" s="74"/>
      <c r="BK480" s="74"/>
      <c r="BL480" s="75"/>
      <c r="BM480" s="74"/>
      <c r="BN480" s="74"/>
      <c r="BO480" s="74"/>
      <c r="BP480" s="74"/>
      <c r="BQ480" s="143"/>
      <c r="BS480" s="73"/>
      <c r="BT480" s="74"/>
      <c r="BU480" s="74"/>
      <c r="BV480" s="74"/>
      <c r="BW480" s="74"/>
      <c r="BX480" s="74"/>
      <c r="BY480" s="75"/>
      <c r="BZ480" s="74"/>
      <c r="CA480" s="74"/>
      <c r="CB480" s="74"/>
      <c r="CC480" s="74"/>
      <c r="CD480" s="74"/>
      <c r="CE480" s="75"/>
      <c r="CF480" s="74"/>
      <c r="CG480" s="74"/>
      <c r="CH480" s="74"/>
      <c r="CI480" s="74"/>
      <c r="CJ480" s="143"/>
      <c r="CL480" s="73"/>
      <c r="CM480" s="74"/>
      <c r="CN480" s="74"/>
      <c r="CO480" s="74"/>
      <c r="CP480" s="74"/>
      <c r="CQ480" s="74"/>
      <c r="CR480" s="75"/>
      <c r="CS480" s="74"/>
      <c r="CT480" s="74"/>
      <c r="CU480" s="74"/>
      <c r="CV480" s="74"/>
      <c r="CW480" s="74"/>
      <c r="CX480" s="75"/>
      <c r="CY480" s="74"/>
      <c r="CZ480" s="74"/>
      <c r="DA480" s="74"/>
      <c r="DB480" s="74"/>
      <c r="DC480" s="143"/>
      <c r="DE480" s="73"/>
      <c r="DF480" s="74"/>
      <c r="DG480" s="74"/>
      <c r="DH480" s="74"/>
      <c r="DI480" s="74"/>
      <c r="DJ480" s="74"/>
      <c r="DK480" s="75"/>
      <c r="DL480" s="74"/>
      <c r="DM480" s="74"/>
      <c r="DN480" s="74"/>
      <c r="DO480" s="74"/>
      <c r="DP480" s="74"/>
      <c r="DQ480" s="75"/>
      <c r="DR480" s="74"/>
      <c r="DS480" s="74"/>
      <c r="DT480" s="74"/>
      <c r="DU480" s="74"/>
      <c r="DV480" s="143"/>
      <c r="DX480" s="73"/>
      <c r="DY480" s="74"/>
      <c r="DZ480" s="74"/>
      <c r="EA480" s="74"/>
      <c r="EB480" s="74"/>
      <c r="EC480" s="74"/>
      <c r="ED480" s="75"/>
      <c r="EE480" s="74"/>
      <c r="EF480" s="74"/>
      <c r="EG480" s="74"/>
      <c r="EH480" s="74"/>
      <c r="EI480" s="74"/>
      <c r="EJ480" s="75"/>
      <c r="EK480" s="74"/>
      <c r="EL480" s="74"/>
      <c r="EM480" s="74"/>
      <c r="EN480" s="74"/>
      <c r="EO480" s="143"/>
    </row>
    <row r="481" spans="1:145">
      <c r="A481" s="64"/>
      <c r="B481" s="65"/>
      <c r="N481" s="73"/>
      <c r="O481" s="74"/>
      <c r="P481" s="74"/>
      <c r="Q481" s="74"/>
      <c r="R481" s="74"/>
      <c r="S481" s="74"/>
      <c r="T481" s="75"/>
      <c r="U481" s="74"/>
      <c r="V481" s="74"/>
      <c r="W481" s="74"/>
      <c r="X481" s="74"/>
      <c r="Y481" s="74"/>
      <c r="Z481" s="75"/>
      <c r="AA481" s="74"/>
      <c r="AB481" s="74"/>
      <c r="AC481" s="74"/>
      <c r="AD481" s="74"/>
      <c r="AE481" s="143"/>
      <c r="AG481" s="73"/>
      <c r="AH481" s="74"/>
      <c r="AI481" s="74"/>
      <c r="AJ481" s="74"/>
      <c r="AK481" s="74"/>
      <c r="AL481" s="74"/>
      <c r="AM481" s="75"/>
      <c r="AN481" s="74"/>
      <c r="AO481" s="74"/>
      <c r="AP481" s="74"/>
      <c r="AQ481" s="74"/>
      <c r="AR481" s="74"/>
      <c r="AS481" s="75"/>
      <c r="AT481" s="74"/>
      <c r="AU481" s="74"/>
      <c r="AV481" s="74"/>
      <c r="AW481" s="74"/>
      <c r="AX481" s="143"/>
      <c r="AZ481" s="73"/>
      <c r="BA481" s="74"/>
      <c r="BB481" s="74"/>
      <c r="BC481" s="74"/>
      <c r="BD481" s="74"/>
      <c r="BE481" s="74"/>
      <c r="BF481" s="75"/>
      <c r="BG481" s="74"/>
      <c r="BH481" s="74"/>
      <c r="BI481" s="74"/>
      <c r="BJ481" s="74"/>
      <c r="BK481" s="74"/>
      <c r="BL481" s="75"/>
      <c r="BM481" s="74"/>
      <c r="BN481" s="74"/>
      <c r="BO481" s="74"/>
      <c r="BP481" s="74"/>
      <c r="BQ481" s="143"/>
      <c r="BS481" s="73"/>
      <c r="BT481" s="74"/>
      <c r="BU481" s="74"/>
      <c r="BV481" s="74"/>
      <c r="BW481" s="74"/>
      <c r="BX481" s="74"/>
      <c r="BY481" s="75"/>
      <c r="BZ481" s="74"/>
      <c r="CA481" s="74"/>
      <c r="CB481" s="74"/>
      <c r="CC481" s="74"/>
      <c r="CD481" s="74"/>
      <c r="CE481" s="75"/>
      <c r="CF481" s="74"/>
      <c r="CG481" s="74"/>
      <c r="CH481" s="74"/>
      <c r="CI481" s="74"/>
      <c r="CJ481" s="143"/>
      <c r="CL481" s="73"/>
      <c r="CM481" s="74"/>
      <c r="CN481" s="74"/>
      <c r="CO481" s="74"/>
      <c r="CP481" s="74"/>
      <c r="CQ481" s="74"/>
      <c r="CR481" s="75"/>
      <c r="CS481" s="74"/>
      <c r="CT481" s="74"/>
      <c r="CU481" s="74"/>
      <c r="CV481" s="74"/>
      <c r="CW481" s="74"/>
      <c r="CX481" s="75"/>
      <c r="CY481" s="74"/>
      <c r="CZ481" s="74"/>
      <c r="DA481" s="74"/>
      <c r="DB481" s="74"/>
      <c r="DC481" s="143"/>
      <c r="DE481" s="73"/>
      <c r="DF481" s="74"/>
      <c r="DG481" s="74"/>
      <c r="DH481" s="74"/>
      <c r="DI481" s="74"/>
      <c r="DJ481" s="74"/>
      <c r="DK481" s="75"/>
      <c r="DL481" s="74"/>
      <c r="DM481" s="74"/>
      <c r="DN481" s="74"/>
      <c r="DO481" s="74"/>
      <c r="DP481" s="74"/>
      <c r="DQ481" s="75"/>
      <c r="DR481" s="74"/>
      <c r="DS481" s="74"/>
      <c r="DT481" s="74"/>
      <c r="DU481" s="74"/>
      <c r="DV481" s="143"/>
      <c r="DX481" s="73"/>
      <c r="DY481" s="74"/>
      <c r="DZ481" s="74"/>
      <c r="EA481" s="74"/>
      <c r="EB481" s="74"/>
      <c r="EC481" s="74"/>
      <c r="ED481" s="75"/>
      <c r="EE481" s="74"/>
      <c r="EF481" s="74"/>
      <c r="EG481" s="74"/>
      <c r="EH481" s="74"/>
      <c r="EI481" s="74"/>
      <c r="EJ481" s="75"/>
      <c r="EK481" s="74"/>
      <c r="EL481" s="74"/>
      <c r="EM481" s="74"/>
      <c r="EN481" s="74"/>
      <c r="EO481" s="143"/>
    </row>
    <row r="482" spans="1:145">
      <c r="A482" s="64"/>
      <c r="B482" s="65"/>
      <c r="N482" s="73"/>
      <c r="O482" s="74"/>
      <c r="P482" s="74"/>
      <c r="Q482" s="74"/>
      <c r="R482" s="74"/>
      <c r="S482" s="74"/>
      <c r="T482" s="75"/>
      <c r="U482" s="74"/>
      <c r="V482" s="74"/>
      <c r="W482" s="74"/>
      <c r="X482" s="74"/>
      <c r="Y482" s="74"/>
      <c r="Z482" s="75"/>
      <c r="AA482" s="74"/>
      <c r="AB482" s="74"/>
      <c r="AC482" s="74"/>
      <c r="AD482" s="74"/>
      <c r="AE482" s="143"/>
      <c r="AG482" s="73"/>
      <c r="AH482" s="74"/>
      <c r="AI482" s="74"/>
      <c r="AJ482" s="74"/>
      <c r="AK482" s="74"/>
      <c r="AL482" s="74"/>
      <c r="AM482" s="75"/>
      <c r="AN482" s="74"/>
      <c r="AO482" s="74"/>
      <c r="AP482" s="74"/>
      <c r="AQ482" s="74"/>
      <c r="AR482" s="74"/>
      <c r="AS482" s="75"/>
      <c r="AT482" s="74"/>
      <c r="AU482" s="74"/>
      <c r="AV482" s="74"/>
      <c r="AW482" s="74"/>
      <c r="AX482" s="143"/>
      <c r="AZ482" s="73"/>
      <c r="BA482" s="74"/>
      <c r="BB482" s="74"/>
      <c r="BC482" s="74"/>
      <c r="BD482" s="74"/>
      <c r="BE482" s="74"/>
      <c r="BF482" s="75"/>
      <c r="BG482" s="74"/>
      <c r="BH482" s="74"/>
      <c r="BI482" s="74"/>
      <c r="BJ482" s="74"/>
      <c r="BK482" s="74"/>
      <c r="BL482" s="75"/>
      <c r="BM482" s="74"/>
      <c r="BN482" s="74"/>
      <c r="BO482" s="74"/>
      <c r="BP482" s="74"/>
      <c r="BQ482" s="143"/>
      <c r="BS482" s="73"/>
      <c r="BT482" s="74"/>
      <c r="BU482" s="74"/>
      <c r="BV482" s="74"/>
      <c r="BW482" s="74"/>
      <c r="BX482" s="74"/>
      <c r="BY482" s="75"/>
      <c r="BZ482" s="74"/>
      <c r="CA482" s="74"/>
      <c r="CB482" s="74"/>
      <c r="CC482" s="74"/>
      <c r="CD482" s="74"/>
      <c r="CE482" s="75"/>
      <c r="CF482" s="74"/>
      <c r="CG482" s="74"/>
      <c r="CH482" s="74"/>
      <c r="CI482" s="74"/>
      <c r="CJ482" s="143"/>
      <c r="CL482" s="73"/>
      <c r="CM482" s="74"/>
      <c r="CN482" s="74"/>
      <c r="CO482" s="74"/>
      <c r="CP482" s="74"/>
      <c r="CQ482" s="74"/>
      <c r="CR482" s="75"/>
      <c r="CS482" s="74"/>
      <c r="CT482" s="74"/>
      <c r="CU482" s="74"/>
      <c r="CV482" s="74"/>
      <c r="CW482" s="74"/>
      <c r="CX482" s="75"/>
      <c r="CY482" s="74"/>
      <c r="CZ482" s="74"/>
      <c r="DA482" s="74"/>
      <c r="DB482" s="74"/>
      <c r="DC482" s="143"/>
      <c r="DE482" s="73"/>
      <c r="DF482" s="74"/>
      <c r="DG482" s="74"/>
      <c r="DH482" s="74"/>
      <c r="DI482" s="74"/>
      <c r="DJ482" s="74"/>
      <c r="DK482" s="75"/>
      <c r="DL482" s="74"/>
      <c r="DM482" s="74"/>
      <c r="DN482" s="74"/>
      <c r="DO482" s="74"/>
      <c r="DP482" s="74"/>
      <c r="DQ482" s="75"/>
      <c r="DR482" s="74"/>
      <c r="DS482" s="74"/>
      <c r="DT482" s="74"/>
      <c r="DU482" s="74"/>
      <c r="DV482" s="143"/>
      <c r="DX482" s="73"/>
      <c r="DY482" s="74"/>
      <c r="DZ482" s="74"/>
      <c r="EA482" s="74"/>
      <c r="EB482" s="74"/>
      <c r="EC482" s="74"/>
      <c r="ED482" s="75"/>
      <c r="EE482" s="74"/>
      <c r="EF482" s="74"/>
      <c r="EG482" s="74"/>
      <c r="EH482" s="74"/>
      <c r="EI482" s="74"/>
      <c r="EJ482" s="75"/>
      <c r="EK482" s="74"/>
      <c r="EL482" s="74"/>
      <c r="EM482" s="74"/>
      <c r="EN482" s="74"/>
      <c r="EO482" s="143"/>
    </row>
    <row r="483" spans="1:145">
      <c r="A483" s="64"/>
      <c r="B483" s="65"/>
      <c r="N483" s="73"/>
      <c r="O483" s="74"/>
      <c r="P483" s="74"/>
      <c r="Q483" s="74"/>
      <c r="R483" s="74"/>
      <c r="S483" s="74"/>
      <c r="T483" s="75"/>
      <c r="U483" s="74"/>
      <c r="V483" s="74"/>
      <c r="W483" s="74"/>
      <c r="X483" s="74"/>
      <c r="Y483" s="74"/>
      <c r="Z483" s="75"/>
      <c r="AA483" s="74"/>
      <c r="AB483" s="74"/>
      <c r="AC483" s="74"/>
      <c r="AD483" s="74"/>
      <c r="AE483" s="143"/>
      <c r="AG483" s="73"/>
      <c r="AH483" s="74"/>
      <c r="AI483" s="74"/>
      <c r="AJ483" s="74"/>
      <c r="AK483" s="74"/>
      <c r="AL483" s="74"/>
      <c r="AM483" s="75"/>
      <c r="AN483" s="74"/>
      <c r="AO483" s="74"/>
      <c r="AP483" s="74"/>
      <c r="AQ483" s="74"/>
      <c r="AR483" s="74"/>
      <c r="AS483" s="75"/>
      <c r="AT483" s="74"/>
      <c r="AU483" s="74"/>
      <c r="AV483" s="74"/>
      <c r="AW483" s="74"/>
      <c r="AX483" s="143"/>
      <c r="AZ483" s="73"/>
      <c r="BA483" s="74"/>
      <c r="BB483" s="74"/>
      <c r="BC483" s="74"/>
      <c r="BD483" s="74"/>
      <c r="BE483" s="74"/>
      <c r="BF483" s="75"/>
      <c r="BG483" s="74"/>
      <c r="BH483" s="74"/>
      <c r="BI483" s="74"/>
      <c r="BJ483" s="74"/>
      <c r="BK483" s="74"/>
      <c r="BL483" s="75"/>
      <c r="BM483" s="74"/>
      <c r="BN483" s="74"/>
      <c r="BO483" s="74"/>
      <c r="BP483" s="74"/>
      <c r="BQ483" s="143"/>
      <c r="BS483" s="73"/>
      <c r="BT483" s="74"/>
      <c r="BU483" s="74"/>
      <c r="BV483" s="74"/>
      <c r="BW483" s="74"/>
      <c r="BX483" s="74"/>
      <c r="BY483" s="75"/>
      <c r="BZ483" s="74"/>
      <c r="CA483" s="74"/>
      <c r="CB483" s="74"/>
      <c r="CC483" s="74"/>
      <c r="CD483" s="74"/>
      <c r="CE483" s="75"/>
      <c r="CF483" s="74"/>
      <c r="CG483" s="74"/>
      <c r="CH483" s="74"/>
      <c r="CI483" s="74"/>
      <c r="CJ483" s="143"/>
      <c r="CL483" s="73"/>
      <c r="CM483" s="74"/>
      <c r="CN483" s="74"/>
      <c r="CO483" s="74"/>
      <c r="CP483" s="74"/>
      <c r="CQ483" s="74"/>
      <c r="CR483" s="75"/>
      <c r="CS483" s="74"/>
      <c r="CT483" s="74"/>
      <c r="CU483" s="74"/>
      <c r="CV483" s="74"/>
      <c r="CW483" s="74"/>
      <c r="CX483" s="75"/>
      <c r="CY483" s="74"/>
      <c r="CZ483" s="74"/>
      <c r="DA483" s="74"/>
      <c r="DB483" s="74"/>
      <c r="DC483" s="143"/>
      <c r="DE483" s="73"/>
      <c r="DF483" s="74"/>
      <c r="DG483" s="74"/>
      <c r="DH483" s="74"/>
      <c r="DI483" s="74"/>
      <c r="DJ483" s="74"/>
      <c r="DK483" s="75"/>
      <c r="DL483" s="74"/>
      <c r="DM483" s="74"/>
      <c r="DN483" s="74"/>
      <c r="DO483" s="74"/>
      <c r="DP483" s="74"/>
      <c r="DQ483" s="75"/>
      <c r="DR483" s="74"/>
      <c r="DS483" s="74"/>
      <c r="DT483" s="74"/>
      <c r="DU483" s="74"/>
      <c r="DV483" s="143"/>
      <c r="DX483" s="73"/>
      <c r="DY483" s="74"/>
      <c r="DZ483" s="74"/>
      <c r="EA483" s="74"/>
      <c r="EB483" s="74"/>
      <c r="EC483" s="74"/>
      <c r="ED483" s="75"/>
      <c r="EE483" s="74"/>
      <c r="EF483" s="74"/>
      <c r="EG483" s="74"/>
      <c r="EH483" s="74"/>
      <c r="EI483" s="74"/>
      <c r="EJ483" s="75"/>
      <c r="EK483" s="74"/>
      <c r="EL483" s="74"/>
      <c r="EM483" s="74"/>
      <c r="EN483" s="74"/>
      <c r="EO483" s="143"/>
    </row>
    <row r="484" spans="1:145">
      <c r="A484" s="64"/>
      <c r="B484" s="65"/>
      <c r="N484" s="73"/>
      <c r="O484" s="74"/>
      <c r="P484" s="74"/>
      <c r="Q484" s="74"/>
      <c r="R484" s="74"/>
      <c r="S484" s="74"/>
      <c r="T484" s="75"/>
      <c r="U484" s="74"/>
      <c r="V484" s="74"/>
      <c r="W484" s="74"/>
      <c r="X484" s="74"/>
      <c r="Y484" s="74"/>
      <c r="Z484" s="75"/>
      <c r="AA484" s="74"/>
      <c r="AB484" s="74"/>
      <c r="AC484" s="74"/>
      <c r="AD484" s="74"/>
      <c r="AE484" s="143"/>
      <c r="AG484" s="73"/>
      <c r="AH484" s="74"/>
      <c r="AI484" s="74"/>
      <c r="AJ484" s="74"/>
      <c r="AK484" s="74"/>
      <c r="AL484" s="74"/>
      <c r="AM484" s="75"/>
      <c r="AN484" s="74"/>
      <c r="AO484" s="74"/>
      <c r="AP484" s="74"/>
      <c r="AQ484" s="74"/>
      <c r="AR484" s="74"/>
      <c r="AS484" s="75"/>
      <c r="AT484" s="74"/>
      <c r="AU484" s="74"/>
      <c r="AV484" s="74"/>
      <c r="AW484" s="74"/>
      <c r="AX484" s="143"/>
      <c r="AZ484" s="73"/>
      <c r="BA484" s="74"/>
      <c r="BB484" s="74"/>
      <c r="BC484" s="74"/>
      <c r="BD484" s="74"/>
      <c r="BE484" s="74"/>
      <c r="BF484" s="75"/>
      <c r="BG484" s="74"/>
      <c r="BH484" s="74"/>
      <c r="BI484" s="74"/>
      <c r="BJ484" s="74"/>
      <c r="BK484" s="74"/>
      <c r="BL484" s="75"/>
      <c r="BM484" s="74"/>
      <c r="BN484" s="74"/>
      <c r="BO484" s="74"/>
      <c r="BP484" s="74"/>
      <c r="BQ484" s="143"/>
      <c r="BS484" s="73"/>
      <c r="BT484" s="74"/>
      <c r="BU484" s="74"/>
      <c r="BV484" s="74"/>
      <c r="BW484" s="74"/>
      <c r="BX484" s="74"/>
      <c r="BY484" s="75"/>
      <c r="BZ484" s="74"/>
      <c r="CA484" s="74"/>
      <c r="CB484" s="74"/>
      <c r="CC484" s="74"/>
      <c r="CD484" s="74"/>
      <c r="CE484" s="75"/>
      <c r="CF484" s="74"/>
      <c r="CG484" s="74"/>
      <c r="CH484" s="74"/>
      <c r="CI484" s="74"/>
      <c r="CJ484" s="143"/>
      <c r="CL484" s="73"/>
      <c r="CM484" s="74"/>
      <c r="CN484" s="74"/>
      <c r="CO484" s="74"/>
      <c r="CP484" s="74"/>
      <c r="CQ484" s="74"/>
      <c r="CR484" s="75"/>
      <c r="CS484" s="74"/>
      <c r="CT484" s="74"/>
      <c r="CU484" s="74"/>
      <c r="CV484" s="74"/>
      <c r="CW484" s="74"/>
      <c r="CX484" s="75"/>
      <c r="CY484" s="74"/>
      <c r="CZ484" s="74"/>
      <c r="DA484" s="74"/>
      <c r="DB484" s="74"/>
      <c r="DC484" s="143"/>
      <c r="DE484" s="73"/>
      <c r="DF484" s="74"/>
      <c r="DG484" s="74"/>
      <c r="DH484" s="74"/>
      <c r="DI484" s="74"/>
      <c r="DJ484" s="74"/>
      <c r="DK484" s="75"/>
      <c r="DL484" s="74"/>
      <c r="DM484" s="74"/>
      <c r="DN484" s="74"/>
      <c r="DO484" s="74"/>
      <c r="DP484" s="74"/>
      <c r="DQ484" s="75"/>
      <c r="DR484" s="74"/>
      <c r="DS484" s="74"/>
      <c r="DT484" s="74"/>
      <c r="DU484" s="74"/>
      <c r="DV484" s="143"/>
      <c r="DX484" s="73"/>
      <c r="DY484" s="74"/>
      <c r="DZ484" s="74"/>
      <c r="EA484" s="74"/>
      <c r="EB484" s="74"/>
      <c r="EC484" s="74"/>
      <c r="ED484" s="75"/>
      <c r="EE484" s="74"/>
      <c r="EF484" s="74"/>
      <c r="EG484" s="74"/>
      <c r="EH484" s="74"/>
      <c r="EI484" s="74"/>
      <c r="EJ484" s="75"/>
      <c r="EK484" s="74"/>
      <c r="EL484" s="74"/>
      <c r="EM484" s="74"/>
      <c r="EN484" s="74"/>
      <c r="EO484" s="143"/>
    </row>
    <row r="485" spans="1:145">
      <c r="A485" s="64"/>
      <c r="B485" s="65"/>
      <c r="N485" s="73"/>
      <c r="O485" s="74"/>
      <c r="P485" s="74"/>
      <c r="Q485" s="74"/>
      <c r="R485" s="74"/>
      <c r="S485" s="74"/>
      <c r="T485" s="75"/>
      <c r="U485" s="74"/>
      <c r="V485" s="74"/>
      <c r="W485" s="74"/>
      <c r="X485" s="74"/>
      <c r="Y485" s="74"/>
      <c r="Z485" s="75"/>
      <c r="AA485" s="74"/>
      <c r="AB485" s="74"/>
      <c r="AC485" s="74"/>
      <c r="AD485" s="74"/>
      <c r="AE485" s="143"/>
      <c r="AG485" s="73"/>
      <c r="AH485" s="74"/>
      <c r="AI485" s="74"/>
      <c r="AJ485" s="74"/>
      <c r="AK485" s="74"/>
      <c r="AL485" s="74"/>
      <c r="AM485" s="75"/>
      <c r="AN485" s="74"/>
      <c r="AO485" s="74"/>
      <c r="AP485" s="74"/>
      <c r="AQ485" s="74"/>
      <c r="AR485" s="74"/>
      <c r="AS485" s="75"/>
      <c r="AT485" s="74"/>
      <c r="AU485" s="74"/>
      <c r="AV485" s="74"/>
      <c r="AW485" s="74"/>
      <c r="AX485" s="143"/>
      <c r="AZ485" s="73"/>
      <c r="BA485" s="74"/>
      <c r="BB485" s="74"/>
      <c r="BC485" s="74"/>
      <c r="BD485" s="74"/>
      <c r="BE485" s="74"/>
      <c r="BF485" s="75"/>
      <c r="BG485" s="74"/>
      <c r="BH485" s="74"/>
      <c r="BI485" s="74"/>
      <c r="BJ485" s="74"/>
      <c r="BK485" s="74"/>
      <c r="BL485" s="75"/>
      <c r="BM485" s="74"/>
      <c r="BN485" s="74"/>
      <c r="BO485" s="74"/>
      <c r="BP485" s="74"/>
      <c r="BQ485" s="143"/>
      <c r="BS485" s="73"/>
      <c r="BT485" s="74"/>
      <c r="BU485" s="74"/>
      <c r="BV485" s="74"/>
      <c r="BW485" s="74"/>
      <c r="BX485" s="74"/>
      <c r="BY485" s="75"/>
      <c r="BZ485" s="74"/>
      <c r="CA485" s="74"/>
      <c r="CB485" s="74"/>
      <c r="CC485" s="74"/>
      <c r="CD485" s="74"/>
      <c r="CE485" s="75"/>
      <c r="CF485" s="74"/>
      <c r="CG485" s="74"/>
      <c r="CH485" s="74"/>
      <c r="CI485" s="74"/>
      <c r="CJ485" s="143"/>
      <c r="CL485" s="73"/>
      <c r="CM485" s="74"/>
      <c r="CN485" s="74"/>
      <c r="CO485" s="74"/>
      <c r="CP485" s="74"/>
      <c r="CQ485" s="74"/>
      <c r="CR485" s="75"/>
      <c r="CS485" s="74"/>
      <c r="CT485" s="74"/>
      <c r="CU485" s="74"/>
      <c r="CV485" s="74"/>
      <c r="CW485" s="74"/>
      <c r="CX485" s="75"/>
      <c r="CY485" s="74"/>
      <c r="CZ485" s="74"/>
      <c r="DA485" s="74"/>
      <c r="DB485" s="74"/>
      <c r="DC485" s="143"/>
      <c r="DE485" s="73"/>
      <c r="DF485" s="74"/>
      <c r="DG485" s="74"/>
      <c r="DH485" s="74"/>
      <c r="DI485" s="74"/>
      <c r="DJ485" s="74"/>
      <c r="DK485" s="75"/>
      <c r="DL485" s="74"/>
      <c r="DM485" s="74"/>
      <c r="DN485" s="74"/>
      <c r="DO485" s="74"/>
      <c r="DP485" s="74"/>
      <c r="DQ485" s="75"/>
      <c r="DR485" s="74"/>
      <c r="DS485" s="74"/>
      <c r="DT485" s="74"/>
      <c r="DU485" s="74"/>
      <c r="DV485" s="143"/>
      <c r="DX485" s="73"/>
      <c r="DY485" s="74"/>
      <c r="DZ485" s="74"/>
      <c r="EA485" s="74"/>
      <c r="EB485" s="74"/>
      <c r="EC485" s="74"/>
      <c r="ED485" s="75"/>
      <c r="EE485" s="74"/>
      <c r="EF485" s="74"/>
      <c r="EG485" s="74"/>
      <c r="EH485" s="74"/>
      <c r="EI485" s="74"/>
      <c r="EJ485" s="75"/>
      <c r="EK485" s="74"/>
      <c r="EL485" s="74"/>
      <c r="EM485" s="74"/>
      <c r="EN485" s="74"/>
      <c r="EO485" s="143"/>
    </row>
    <row r="486" spans="1:145">
      <c r="A486" s="64"/>
      <c r="B486" s="65"/>
      <c r="N486" s="73"/>
      <c r="O486" s="74"/>
      <c r="P486" s="74"/>
      <c r="Q486" s="74"/>
      <c r="R486" s="74"/>
      <c r="S486" s="74"/>
      <c r="T486" s="75"/>
      <c r="U486" s="74"/>
      <c r="V486" s="74"/>
      <c r="W486" s="74"/>
      <c r="X486" s="74"/>
      <c r="Y486" s="74"/>
      <c r="Z486" s="75"/>
      <c r="AA486" s="74"/>
      <c r="AB486" s="74"/>
      <c r="AC486" s="74"/>
      <c r="AD486" s="74"/>
      <c r="AE486" s="143"/>
      <c r="AG486" s="73"/>
      <c r="AH486" s="74"/>
      <c r="AI486" s="74"/>
      <c r="AJ486" s="74"/>
      <c r="AK486" s="74"/>
      <c r="AL486" s="74"/>
      <c r="AM486" s="75"/>
      <c r="AN486" s="74"/>
      <c r="AO486" s="74"/>
      <c r="AP486" s="74"/>
      <c r="AQ486" s="74"/>
      <c r="AR486" s="74"/>
      <c r="AS486" s="75"/>
      <c r="AT486" s="74"/>
      <c r="AU486" s="74"/>
      <c r="AV486" s="74"/>
      <c r="AW486" s="74"/>
      <c r="AX486" s="143"/>
      <c r="AZ486" s="73"/>
      <c r="BA486" s="74"/>
      <c r="BB486" s="74"/>
      <c r="BC486" s="74"/>
      <c r="BD486" s="74"/>
      <c r="BE486" s="74"/>
      <c r="BF486" s="75"/>
      <c r="BG486" s="74"/>
      <c r="BH486" s="74"/>
      <c r="BI486" s="74"/>
      <c r="BJ486" s="74"/>
      <c r="BK486" s="74"/>
      <c r="BL486" s="75"/>
      <c r="BM486" s="74"/>
      <c r="BN486" s="74"/>
      <c r="BO486" s="74"/>
      <c r="BP486" s="74"/>
      <c r="BQ486" s="143"/>
      <c r="BS486" s="73"/>
      <c r="BT486" s="74"/>
      <c r="BU486" s="74"/>
      <c r="BV486" s="74"/>
      <c r="BW486" s="74"/>
      <c r="BX486" s="74"/>
      <c r="BY486" s="75"/>
      <c r="BZ486" s="74"/>
      <c r="CA486" s="74"/>
      <c r="CB486" s="74"/>
      <c r="CC486" s="74"/>
      <c r="CD486" s="74"/>
      <c r="CE486" s="75"/>
      <c r="CF486" s="74"/>
      <c r="CG486" s="74"/>
      <c r="CH486" s="74"/>
      <c r="CI486" s="74"/>
      <c r="CJ486" s="143"/>
      <c r="CL486" s="73"/>
      <c r="CM486" s="74"/>
      <c r="CN486" s="74"/>
      <c r="CO486" s="74"/>
      <c r="CP486" s="74"/>
      <c r="CQ486" s="74"/>
      <c r="CR486" s="75"/>
      <c r="CS486" s="74"/>
      <c r="CT486" s="74"/>
      <c r="CU486" s="74"/>
      <c r="CV486" s="74"/>
      <c r="CW486" s="74"/>
      <c r="CX486" s="75"/>
      <c r="CY486" s="74"/>
      <c r="CZ486" s="74"/>
      <c r="DA486" s="74"/>
      <c r="DB486" s="74"/>
      <c r="DC486" s="143"/>
      <c r="DE486" s="73"/>
      <c r="DF486" s="74"/>
      <c r="DG486" s="74"/>
      <c r="DH486" s="74"/>
      <c r="DI486" s="74"/>
      <c r="DJ486" s="74"/>
      <c r="DK486" s="75"/>
      <c r="DL486" s="74"/>
      <c r="DM486" s="74"/>
      <c r="DN486" s="74"/>
      <c r="DO486" s="74"/>
      <c r="DP486" s="74"/>
      <c r="DQ486" s="75"/>
      <c r="DR486" s="74"/>
      <c r="DS486" s="74"/>
      <c r="DT486" s="74"/>
      <c r="DU486" s="74"/>
      <c r="DV486" s="143"/>
      <c r="DX486" s="73"/>
      <c r="DY486" s="74"/>
      <c r="DZ486" s="74"/>
      <c r="EA486" s="74"/>
      <c r="EB486" s="74"/>
      <c r="EC486" s="74"/>
      <c r="ED486" s="75"/>
      <c r="EE486" s="74"/>
      <c r="EF486" s="74"/>
      <c r="EG486" s="74"/>
      <c r="EH486" s="74"/>
      <c r="EI486" s="74"/>
      <c r="EJ486" s="75"/>
      <c r="EK486" s="74"/>
      <c r="EL486" s="74"/>
      <c r="EM486" s="74"/>
      <c r="EN486" s="74"/>
      <c r="EO486" s="143"/>
    </row>
    <row r="487" spans="1:145">
      <c r="A487" s="64"/>
      <c r="B487" s="65"/>
      <c r="N487" s="73"/>
      <c r="O487" s="74"/>
      <c r="P487" s="74"/>
      <c r="Q487" s="74"/>
      <c r="R487" s="74"/>
      <c r="S487" s="74"/>
      <c r="T487" s="75"/>
      <c r="U487" s="74"/>
      <c r="V487" s="74"/>
      <c r="W487" s="74"/>
      <c r="X487" s="74"/>
      <c r="Y487" s="74"/>
      <c r="Z487" s="75"/>
      <c r="AA487" s="74"/>
      <c r="AB487" s="74"/>
      <c r="AC487" s="74"/>
      <c r="AD487" s="74"/>
      <c r="AE487" s="143"/>
      <c r="AG487" s="73"/>
      <c r="AH487" s="74"/>
      <c r="AI487" s="74"/>
      <c r="AJ487" s="74"/>
      <c r="AK487" s="74"/>
      <c r="AL487" s="74"/>
      <c r="AM487" s="75"/>
      <c r="AN487" s="74"/>
      <c r="AO487" s="74"/>
      <c r="AP487" s="74"/>
      <c r="AQ487" s="74"/>
      <c r="AR487" s="74"/>
      <c r="AS487" s="75"/>
      <c r="AT487" s="74"/>
      <c r="AU487" s="74"/>
      <c r="AV487" s="74"/>
      <c r="AW487" s="74"/>
      <c r="AX487" s="143"/>
      <c r="AZ487" s="73"/>
      <c r="BA487" s="74"/>
      <c r="BB487" s="74"/>
      <c r="BC487" s="74"/>
      <c r="BD487" s="74"/>
      <c r="BE487" s="74"/>
      <c r="BF487" s="75"/>
      <c r="BG487" s="74"/>
      <c r="BH487" s="74"/>
      <c r="BI487" s="74"/>
      <c r="BJ487" s="74"/>
      <c r="BK487" s="74"/>
      <c r="BL487" s="75"/>
      <c r="BM487" s="74"/>
      <c r="BN487" s="74"/>
      <c r="BO487" s="74"/>
      <c r="BP487" s="74"/>
      <c r="BQ487" s="143"/>
      <c r="BS487" s="73"/>
      <c r="BT487" s="74"/>
      <c r="BU487" s="74"/>
      <c r="BV487" s="74"/>
      <c r="BW487" s="74"/>
      <c r="BX487" s="74"/>
      <c r="BY487" s="75"/>
      <c r="BZ487" s="74"/>
      <c r="CA487" s="74"/>
      <c r="CB487" s="74"/>
      <c r="CC487" s="74"/>
      <c r="CD487" s="74"/>
      <c r="CE487" s="75"/>
      <c r="CF487" s="74"/>
      <c r="CG487" s="74"/>
      <c r="CH487" s="74"/>
      <c r="CI487" s="74"/>
      <c r="CJ487" s="143"/>
      <c r="CL487" s="73"/>
      <c r="CM487" s="74"/>
      <c r="CN487" s="74"/>
      <c r="CO487" s="74"/>
      <c r="CP487" s="74"/>
      <c r="CQ487" s="74"/>
      <c r="CR487" s="75"/>
      <c r="CS487" s="74"/>
      <c r="CT487" s="74"/>
      <c r="CU487" s="74"/>
      <c r="CV487" s="74"/>
      <c r="CW487" s="74"/>
      <c r="CX487" s="75"/>
      <c r="CY487" s="74"/>
      <c r="CZ487" s="74"/>
      <c r="DA487" s="74"/>
      <c r="DB487" s="74"/>
      <c r="DC487" s="143"/>
      <c r="DE487" s="73"/>
      <c r="DF487" s="74"/>
      <c r="DG487" s="74"/>
      <c r="DH487" s="74"/>
      <c r="DI487" s="74"/>
      <c r="DJ487" s="74"/>
      <c r="DK487" s="75"/>
      <c r="DL487" s="74"/>
      <c r="DM487" s="74"/>
      <c r="DN487" s="74"/>
      <c r="DO487" s="74"/>
      <c r="DP487" s="74"/>
      <c r="DQ487" s="75"/>
      <c r="DR487" s="74"/>
      <c r="DS487" s="74"/>
      <c r="DT487" s="74"/>
      <c r="DU487" s="74"/>
      <c r="DV487" s="143"/>
      <c r="DX487" s="73"/>
      <c r="DY487" s="74"/>
      <c r="DZ487" s="74"/>
      <c r="EA487" s="74"/>
      <c r="EB487" s="74"/>
      <c r="EC487" s="74"/>
      <c r="ED487" s="75"/>
      <c r="EE487" s="74"/>
      <c r="EF487" s="74"/>
      <c r="EG487" s="74"/>
      <c r="EH487" s="74"/>
      <c r="EI487" s="74"/>
      <c r="EJ487" s="75"/>
      <c r="EK487" s="74"/>
      <c r="EL487" s="74"/>
      <c r="EM487" s="74"/>
      <c r="EN487" s="74"/>
      <c r="EO487" s="143"/>
    </row>
    <row r="488" spans="1:145">
      <c r="A488" s="64"/>
      <c r="B488" s="65"/>
      <c r="N488" s="73"/>
      <c r="O488" s="74"/>
      <c r="P488" s="74"/>
      <c r="Q488" s="74"/>
      <c r="R488" s="74"/>
      <c r="S488" s="74"/>
      <c r="T488" s="75"/>
      <c r="U488" s="74"/>
      <c r="V488" s="74"/>
      <c r="W488" s="74"/>
      <c r="X488" s="74"/>
      <c r="Y488" s="74"/>
      <c r="Z488" s="75"/>
      <c r="AA488" s="74"/>
      <c r="AB488" s="74"/>
      <c r="AC488" s="74"/>
      <c r="AD488" s="74"/>
      <c r="AE488" s="143"/>
      <c r="AG488" s="73"/>
      <c r="AH488" s="74"/>
      <c r="AI488" s="74"/>
      <c r="AJ488" s="74"/>
      <c r="AK488" s="74"/>
      <c r="AL488" s="74"/>
      <c r="AM488" s="75"/>
      <c r="AN488" s="74"/>
      <c r="AO488" s="74"/>
      <c r="AP488" s="74"/>
      <c r="AQ488" s="74"/>
      <c r="AR488" s="74"/>
      <c r="AS488" s="75"/>
      <c r="AT488" s="74"/>
      <c r="AU488" s="74"/>
      <c r="AV488" s="74"/>
      <c r="AW488" s="74"/>
      <c r="AX488" s="143"/>
      <c r="AZ488" s="73"/>
      <c r="BA488" s="74"/>
      <c r="BB488" s="74"/>
      <c r="BC488" s="74"/>
      <c r="BD488" s="74"/>
      <c r="BE488" s="74"/>
      <c r="BF488" s="75"/>
      <c r="BG488" s="74"/>
      <c r="BH488" s="74"/>
      <c r="BI488" s="74"/>
      <c r="BJ488" s="74"/>
      <c r="BK488" s="74"/>
      <c r="BL488" s="75"/>
      <c r="BM488" s="74"/>
      <c r="BN488" s="74"/>
      <c r="BO488" s="74"/>
      <c r="BP488" s="74"/>
      <c r="BQ488" s="143"/>
      <c r="BS488" s="73"/>
      <c r="BT488" s="74"/>
      <c r="BU488" s="74"/>
      <c r="BV488" s="74"/>
      <c r="BW488" s="74"/>
      <c r="BX488" s="74"/>
      <c r="BY488" s="75"/>
      <c r="BZ488" s="74"/>
      <c r="CA488" s="74"/>
      <c r="CB488" s="74"/>
      <c r="CC488" s="74"/>
      <c r="CD488" s="74"/>
      <c r="CE488" s="75"/>
      <c r="CF488" s="74"/>
      <c r="CG488" s="74"/>
      <c r="CH488" s="74"/>
      <c r="CI488" s="74"/>
      <c r="CJ488" s="143"/>
      <c r="CL488" s="73"/>
      <c r="CM488" s="74"/>
      <c r="CN488" s="74"/>
      <c r="CO488" s="74"/>
      <c r="CP488" s="74"/>
      <c r="CQ488" s="74"/>
      <c r="CR488" s="75"/>
      <c r="CS488" s="74"/>
      <c r="CT488" s="74"/>
      <c r="CU488" s="74"/>
      <c r="CV488" s="74"/>
      <c r="CW488" s="74"/>
      <c r="CX488" s="75"/>
      <c r="CY488" s="74"/>
      <c r="CZ488" s="74"/>
      <c r="DA488" s="74"/>
      <c r="DB488" s="74"/>
      <c r="DC488" s="143"/>
      <c r="DE488" s="73"/>
      <c r="DF488" s="74"/>
      <c r="DG488" s="74"/>
      <c r="DH488" s="74"/>
      <c r="DI488" s="74"/>
      <c r="DJ488" s="74"/>
      <c r="DK488" s="75"/>
      <c r="DL488" s="74"/>
      <c r="DM488" s="74"/>
      <c r="DN488" s="74"/>
      <c r="DO488" s="74"/>
      <c r="DP488" s="74"/>
      <c r="DQ488" s="75"/>
      <c r="DR488" s="74"/>
      <c r="DS488" s="74"/>
      <c r="DT488" s="74"/>
      <c r="DU488" s="74"/>
      <c r="DV488" s="143"/>
      <c r="DX488" s="73"/>
      <c r="DY488" s="74"/>
      <c r="DZ488" s="74"/>
      <c r="EA488" s="74"/>
      <c r="EB488" s="74"/>
      <c r="EC488" s="74"/>
      <c r="ED488" s="75"/>
      <c r="EE488" s="74"/>
      <c r="EF488" s="74"/>
      <c r="EG488" s="74"/>
      <c r="EH488" s="74"/>
      <c r="EI488" s="74"/>
      <c r="EJ488" s="75"/>
      <c r="EK488" s="74"/>
      <c r="EL488" s="74"/>
      <c r="EM488" s="74"/>
      <c r="EN488" s="74"/>
      <c r="EO488" s="143"/>
    </row>
    <row r="489" spans="1:145">
      <c r="A489" s="64"/>
      <c r="B489" s="65"/>
      <c r="N489" s="73"/>
      <c r="O489" s="74"/>
      <c r="P489" s="74"/>
      <c r="Q489" s="74"/>
      <c r="R489" s="74"/>
      <c r="S489" s="74"/>
      <c r="T489" s="75"/>
      <c r="U489" s="74"/>
      <c r="V489" s="74"/>
      <c r="W489" s="74"/>
      <c r="X489" s="74"/>
      <c r="Y489" s="74"/>
      <c r="Z489" s="75"/>
      <c r="AA489" s="74"/>
      <c r="AB489" s="74"/>
      <c r="AC489" s="74"/>
      <c r="AD489" s="74"/>
      <c r="AE489" s="143"/>
      <c r="AG489" s="73"/>
      <c r="AH489" s="74"/>
      <c r="AI489" s="74"/>
      <c r="AJ489" s="74"/>
      <c r="AK489" s="74"/>
      <c r="AL489" s="74"/>
      <c r="AM489" s="75"/>
      <c r="AN489" s="74"/>
      <c r="AO489" s="74"/>
      <c r="AP489" s="74"/>
      <c r="AQ489" s="74"/>
      <c r="AR489" s="74"/>
      <c r="AS489" s="75"/>
      <c r="AT489" s="74"/>
      <c r="AU489" s="74"/>
      <c r="AV489" s="74"/>
      <c r="AW489" s="74"/>
      <c r="AX489" s="143"/>
      <c r="AZ489" s="73"/>
      <c r="BA489" s="74"/>
      <c r="BB489" s="74"/>
      <c r="BC489" s="74"/>
      <c r="BD489" s="74"/>
      <c r="BE489" s="74"/>
      <c r="BF489" s="75"/>
      <c r="BG489" s="74"/>
      <c r="BH489" s="74"/>
      <c r="BI489" s="74"/>
      <c r="BJ489" s="74"/>
      <c r="BK489" s="74"/>
      <c r="BL489" s="75"/>
      <c r="BM489" s="74"/>
      <c r="BN489" s="74"/>
      <c r="BO489" s="74"/>
      <c r="BP489" s="74"/>
      <c r="BQ489" s="143"/>
      <c r="BS489" s="73"/>
      <c r="BT489" s="74"/>
      <c r="BU489" s="74"/>
      <c r="BV489" s="74"/>
      <c r="BW489" s="74"/>
      <c r="BX489" s="74"/>
      <c r="BY489" s="75"/>
      <c r="BZ489" s="74"/>
      <c r="CA489" s="74"/>
      <c r="CB489" s="74"/>
      <c r="CC489" s="74"/>
      <c r="CD489" s="74"/>
      <c r="CE489" s="75"/>
      <c r="CF489" s="74"/>
      <c r="CG489" s="74"/>
      <c r="CH489" s="74"/>
      <c r="CI489" s="74"/>
      <c r="CJ489" s="143"/>
      <c r="CL489" s="73"/>
      <c r="CM489" s="74"/>
      <c r="CN489" s="74"/>
      <c r="CO489" s="74"/>
      <c r="CP489" s="74"/>
      <c r="CQ489" s="74"/>
      <c r="CR489" s="75"/>
      <c r="CS489" s="74"/>
      <c r="CT489" s="74"/>
      <c r="CU489" s="74"/>
      <c r="CV489" s="74"/>
      <c r="CW489" s="74"/>
      <c r="CX489" s="75"/>
      <c r="CY489" s="74"/>
      <c r="CZ489" s="74"/>
      <c r="DA489" s="74"/>
      <c r="DB489" s="74"/>
      <c r="DC489" s="143"/>
      <c r="DE489" s="73"/>
      <c r="DF489" s="74"/>
      <c r="DG489" s="74"/>
      <c r="DH489" s="74"/>
      <c r="DI489" s="74"/>
      <c r="DJ489" s="74"/>
      <c r="DK489" s="75"/>
      <c r="DL489" s="74"/>
      <c r="DM489" s="74"/>
      <c r="DN489" s="74"/>
      <c r="DO489" s="74"/>
      <c r="DP489" s="74"/>
      <c r="DQ489" s="75"/>
      <c r="DR489" s="74"/>
      <c r="DS489" s="74"/>
      <c r="DT489" s="74"/>
      <c r="DU489" s="74"/>
      <c r="DV489" s="143"/>
      <c r="DX489" s="73"/>
      <c r="DY489" s="74"/>
      <c r="DZ489" s="74"/>
      <c r="EA489" s="74"/>
      <c r="EB489" s="74"/>
      <c r="EC489" s="74"/>
      <c r="ED489" s="75"/>
      <c r="EE489" s="74"/>
      <c r="EF489" s="74"/>
      <c r="EG489" s="74"/>
      <c r="EH489" s="74"/>
      <c r="EI489" s="74"/>
      <c r="EJ489" s="75"/>
      <c r="EK489" s="74"/>
      <c r="EL489" s="74"/>
      <c r="EM489" s="74"/>
      <c r="EN489" s="74"/>
      <c r="EO489" s="143"/>
    </row>
    <row r="490" spans="1:145">
      <c r="A490" s="64"/>
      <c r="B490" s="65"/>
      <c r="N490" s="73"/>
      <c r="O490" s="74"/>
      <c r="P490" s="74"/>
      <c r="Q490" s="74"/>
      <c r="R490" s="74"/>
      <c r="S490" s="74"/>
      <c r="T490" s="75"/>
      <c r="U490" s="74"/>
      <c r="V490" s="74"/>
      <c r="W490" s="74"/>
      <c r="X490" s="74"/>
      <c r="Y490" s="74"/>
      <c r="Z490" s="75"/>
      <c r="AA490" s="74"/>
      <c r="AB490" s="74"/>
      <c r="AC490" s="74"/>
      <c r="AD490" s="74"/>
      <c r="AE490" s="143"/>
      <c r="AG490" s="73"/>
      <c r="AH490" s="74"/>
      <c r="AI490" s="74"/>
      <c r="AJ490" s="74"/>
      <c r="AK490" s="74"/>
      <c r="AL490" s="74"/>
      <c r="AM490" s="75"/>
      <c r="AN490" s="74"/>
      <c r="AO490" s="74"/>
      <c r="AP490" s="74"/>
      <c r="AQ490" s="74"/>
      <c r="AR490" s="74"/>
      <c r="AS490" s="75"/>
      <c r="AT490" s="74"/>
      <c r="AU490" s="74"/>
      <c r="AV490" s="74"/>
      <c r="AW490" s="74"/>
      <c r="AX490" s="143"/>
      <c r="AZ490" s="73"/>
      <c r="BA490" s="74"/>
      <c r="BB490" s="74"/>
      <c r="BC490" s="74"/>
      <c r="BD490" s="74"/>
      <c r="BE490" s="74"/>
      <c r="BF490" s="75"/>
      <c r="BG490" s="74"/>
      <c r="BH490" s="74"/>
      <c r="BI490" s="74"/>
      <c r="BJ490" s="74"/>
      <c r="BK490" s="74"/>
      <c r="BL490" s="75"/>
      <c r="BM490" s="74"/>
      <c r="BN490" s="74"/>
      <c r="BO490" s="74"/>
      <c r="BP490" s="74"/>
      <c r="BQ490" s="143"/>
      <c r="BS490" s="73"/>
      <c r="BT490" s="74"/>
      <c r="BU490" s="74"/>
      <c r="BV490" s="74"/>
      <c r="BW490" s="74"/>
      <c r="BX490" s="74"/>
      <c r="BY490" s="75"/>
      <c r="BZ490" s="74"/>
      <c r="CA490" s="74"/>
      <c r="CB490" s="74"/>
      <c r="CC490" s="74"/>
      <c r="CD490" s="74"/>
      <c r="CE490" s="75"/>
      <c r="CF490" s="74"/>
      <c r="CG490" s="74"/>
      <c r="CH490" s="74"/>
      <c r="CI490" s="74"/>
      <c r="CJ490" s="143"/>
      <c r="CL490" s="73"/>
      <c r="CM490" s="74"/>
      <c r="CN490" s="74"/>
      <c r="CO490" s="74"/>
      <c r="CP490" s="74"/>
      <c r="CQ490" s="74"/>
      <c r="CR490" s="75"/>
      <c r="CS490" s="74"/>
      <c r="CT490" s="74"/>
      <c r="CU490" s="74"/>
      <c r="CV490" s="74"/>
      <c r="CW490" s="74"/>
      <c r="CX490" s="75"/>
      <c r="CY490" s="74"/>
      <c r="CZ490" s="74"/>
      <c r="DA490" s="74"/>
      <c r="DB490" s="74"/>
      <c r="DC490" s="143"/>
      <c r="DE490" s="73"/>
      <c r="DF490" s="74"/>
      <c r="DG490" s="74"/>
      <c r="DH490" s="74"/>
      <c r="DI490" s="74"/>
      <c r="DJ490" s="74"/>
      <c r="DK490" s="75"/>
      <c r="DL490" s="74"/>
      <c r="DM490" s="74"/>
      <c r="DN490" s="74"/>
      <c r="DO490" s="74"/>
      <c r="DP490" s="74"/>
      <c r="DQ490" s="75"/>
      <c r="DR490" s="74"/>
      <c r="DS490" s="74"/>
      <c r="DT490" s="74"/>
      <c r="DU490" s="74"/>
      <c r="DV490" s="143"/>
      <c r="DX490" s="73"/>
      <c r="DY490" s="74"/>
      <c r="DZ490" s="74"/>
      <c r="EA490" s="74"/>
      <c r="EB490" s="74"/>
      <c r="EC490" s="74"/>
      <c r="ED490" s="75"/>
      <c r="EE490" s="74"/>
      <c r="EF490" s="74"/>
      <c r="EG490" s="74"/>
      <c r="EH490" s="74"/>
      <c r="EI490" s="74"/>
      <c r="EJ490" s="75"/>
      <c r="EK490" s="74"/>
      <c r="EL490" s="74"/>
      <c r="EM490" s="74"/>
      <c r="EN490" s="74"/>
      <c r="EO490" s="143"/>
    </row>
    <row r="491" spans="1:145">
      <c r="A491" s="64"/>
      <c r="B491" s="65"/>
      <c r="N491" s="73"/>
      <c r="O491" s="74"/>
      <c r="P491" s="74"/>
      <c r="Q491" s="74"/>
      <c r="R491" s="74"/>
      <c r="S491" s="74"/>
      <c r="T491" s="75"/>
      <c r="U491" s="74"/>
      <c r="V491" s="74"/>
      <c r="W491" s="74"/>
      <c r="X491" s="74"/>
      <c r="Y491" s="74"/>
      <c r="Z491" s="75"/>
      <c r="AA491" s="74"/>
      <c r="AB491" s="74"/>
      <c r="AC491" s="74"/>
      <c r="AD491" s="74"/>
      <c r="AE491" s="143"/>
      <c r="AG491" s="73"/>
      <c r="AH491" s="74"/>
      <c r="AI491" s="74"/>
      <c r="AJ491" s="74"/>
      <c r="AK491" s="74"/>
      <c r="AL491" s="74"/>
      <c r="AM491" s="75"/>
      <c r="AN491" s="74"/>
      <c r="AO491" s="74"/>
      <c r="AP491" s="74"/>
      <c r="AQ491" s="74"/>
      <c r="AR491" s="74"/>
      <c r="AS491" s="75"/>
      <c r="AT491" s="74"/>
      <c r="AU491" s="74"/>
      <c r="AV491" s="74"/>
      <c r="AW491" s="74"/>
      <c r="AX491" s="143"/>
      <c r="AZ491" s="73"/>
      <c r="BA491" s="74"/>
      <c r="BB491" s="74"/>
      <c r="BC491" s="74"/>
      <c r="BD491" s="74"/>
      <c r="BE491" s="74"/>
      <c r="BF491" s="75"/>
      <c r="BG491" s="74"/>
      <c r="BH491" s="74"/>
      <c r="BI491" s="74"/>
      <c r="BJ491" s="74"/>
      <c r="BK491" s="74"/>
      <c r="BL491" s="75"/>
      <c r="BM491" s="74"/>
      <c r="BN491" s="74"/>
      <c r="BO491" s="74"/>
      <c r="BP491" s="74"/>
      <c r="BQ491" s="143"/>
      <c r="BS491" s="73"/>
      <c r="BT491" s="74"/>
      <c r="BU491" s="74"/>
      <c r="BV491" s="74"/>
      <c r="BW491" s="74"/>
      <c r="BX491" s="74"/>
      <c r="BY491" s="75"/>
      <c r="BZ491" s="74"/>
      <c r="CA491" s="74"/>
      <c r="CB491" s="74"/>
      <c r="CC491" s="74"/>
      <c r="CD491" s="74"/>
      <c r="CE491" s="75"/>
      <c r="CF491" s="74"/>
      <c r="CG491" s="74"/>
      <c r="CH491" s="74"/>
      <c r="CI491" s="74"/>
      <c r="CJ491" s="143"/>
      <c r="CL491" s="73"/>
      <c r="CM491" s="74"/>
      <c r="CN491" s="74"/>
      <c r="CO491" s="74"/>
      <c r="CP491" s="74"/>
      <c r="CQ491" s="74"/>
      <c r="CR491" s="75"/>
      <c r="CS491" s="74"/>
      <c r="CT491" s="74"/>
      <c r="CU491" s="74"/>
      <c r="CV491" s="74"/>
      <c r="CW491" s="74"/>
      <c r="CX491" s="75"/>
      <c r="CY491" s="74"/>
      <c r="CZ491" s="74"/>
      <c r="DA491" s="74"/>
      <c r="DB491" s="74"/>
      <c r="DC491" s="143"/>
      <c r="DE491" s="73"/>
      <c r="DF491" s="74"/>
      <c r="DG491" s="74"/>
      <c r="DH491" s="74"/>
      <c r="DI491" s="74"/>
      <c r="DJ491" s="74"/>
      <c r="DK491" s="75"/>
      <c r="DL491" s="74"/>
      <c r="DM491" s="74"/>
      <c r="DN491" s="74"/>
      <c r="DO491" s="74"/>
      <c r="DP491" s="74"/>
      <c r="DQ491" s="75"/>
      <c r="DR491" s="74"/>
      <c r="DS491" s="74"/>
      <c r="DT491" s="74"/>
      <c r="DU491" s="74"/>
      <c r="DV491" s="143"/>
      <c r="DX491" s="73"/>
      <c r="DY491" s="74"/>
      <c r="DZ491" s="74"/>
      <c r="EA491" s="74"/>
      <c r="EB491" s="74"/>
      <c r="EC491" s="74"/>
      <c r="ED491" s="75"/>
      <c r="EE491" s="74"/>
      <c r="EF491" s="74"/>
      <c r="EG491" s="74"/>
      <c r="EH491" s="74"/>
      <c r="EI491" s="74"/>
      <c r="EJ491" s="75"/>
      <c r="EK491" s="74"/>
      <c r="EL491" s="74"/>
      <c r="EM491" s="74"/>
      <c r="EN491" s="74"/>
      <c r="EO491" s="143"/>
    </row>
    <row r="492" spans="1:145">
      <c r="A492" s="64"/>
      <c r="B492" s="65"/>
      <c r="N492" s="73"/>
      <c r="O492" s="74"/>
      <c r="P492" s="74"/>
      <c r="Q492" s="74"/>
      <c r="R492" s="74"/>
      <c r="S492" s="74"/>
      <c r="T492" s="75"/>
      <c r="U492" s="74"/>
      <c r="V492" s="74"/>
      <c r="W492" s="74"/>
      <c r="X492" s="74"/>
      <c r="Y492" s="74"/>
      <c r="Z492" s="75"/>
      <c r="AA492" s="74"/>
      <c r="AB492" s="74"/>
      <c r="AC492" s="74"/>
      <c r="AD492" s="74"/>
      <c r="AE492" s="143"/>
      <c r="AG492" s="73"/>
      <c r="AH492" s="74"/>
      <c r="AI492" s="74"/>
      <c r="AJ492" s="74"/>
      <c r="AK492" s="74"/>
      <c r="AL492" s="74"/>
      <c r="AM492" s="75"/>
      <c r="AN492" s="74"/>
      <c r="AO492" s="74"/>
      <c r="AP492" s="74"/>
      <c r="AQ492" s="74"/>
      <c r="AR492" s="74"/>
      <c r="AS492" s="75"/>
      <c r="AT492" s="74"/>
      <c r="AU492" s="74"/>
      <c r="AV492" s="74"/>
      <c r="AW492" s="74"/>
      <c r="AX492" s="143"/>
      <c r="AZ492" s="73"/>
      <c r="BA492" s="74"/>
      <c r="BB492" s="74"/>
      <c r="BC492" s="74"/>
      <c r="BD492" s="74"/>
      <c r="BE492" s="74"/>
      <c r="BF492" s="75"/>
      <c r="BG492" s="74"/>
      <c r="BH492" s="74"/>
      <c r="BI492" s="74"/>
      <c r="BJ492" s="74"/>
      <c r="BK492" s="74"/>
      <c r="BL492" s="75"/>
      <c r="BM492" s="74"/>
      <c r="BN492" s="74"/>
      <c r="BO492" s="74"/>
      <c r="BP492" s="74"/>
      <c r="BQ492" s="143"/>
      <c r="BS492" s="73"/>
      <c r="BT492" s="74"/>
      <c r="BU492" s="74"/>
      <c r="BV492" s="74"/>
      <c r="BW492" s="74"/>
      <c r="BX492" s="74"/>
      <c r="BY492" s="75"/>
      <c r="BZ492" s="74"/>
      <c r="CA492" s="74"/>
      <c r="CB492" s="74"/>
      <c r="CC492" s="74"/>
      <c r="CD492" s="74"/>
      <c r="CE492" s="75"/>
      <c r="CF492" s="74"/>
      <c r="CG492" s="74"/>
      <c r="CH492" s="74"/>
      <c r="CI492" s="74"/>
      <c r="CJ492" s="143"/>
      <c r="CL492" s="73"/>
      <c r="CM492" s="74"/>
      <c r="CN492" s="74"/>
      <c r="CO492" s="74"/>
      <c r="CP492" s="74"/>
      <c r="CQ492" s="74"/>
      <c r="CR492" s="75"/>
      <c r="CS492" s="74"/>
      <c r="CT492" s="74"/>
      <c r="CU492" s="74"/>
      <c r="CV492" s="74"/>
      <c r="CW492" s="74"/>
      <c r="CX492" s="75"/>
      <c r="CY492" s="74"/>
      <c r="CZ492" s="74"/>
      <c r="DA492" s="74"/>
      <c r="DB492" s="74"/>
      <c r="DC492" s="143"/>
      <c r="DE492" s="73"/>
      <c r="DF492" s="74"/>
      <c r="DG492" s="74"/>
      <c r="DH492" s="74"/>
      <c r="DI492" s="74"/>
      <c r="DJ492" s="74"/>
      <c r="DK492" s="75"/>
      <c r="DL492" s="74"/>
      <c r="DM492" s="74"/>
      <c r="DN492" s="74"/>
      <c r="DO492" s="74"/>
      <c r="DP492" s="74"/>
      <c r="DQ492" s="75"/>
      <c r="DR492" s="74"/>
      <c r="DS492" s="74"/>
      <c r="DT492" s="74"/>
      <c r="DU492" s="74"/>
      <c r="DV492" s="143"/>
      <c r="DX492" s="73"/>
      <c r="DY492" s="74"/>
      <c r="DZ492" s="74"/>
      <c r="EA492" s="74"/>
      <c r="EB492" s="74"/>
      <c r="EC492" s="74"/>
      <c r="ED492" s="75"/>
      <c r="EE492" s="74"/>
      <c r="EF492" s="74"/>
      <c r="EG492" s="74"/>
      <c r="EH492" s="74"/>
      <c r="EI492" s="74"/>
      <c r="EJ492" s="75"/>
      <c r="EK492" s="74"/>
      <c r="EL492" s="74"/>
      <c r="EM492" s="74"/>
      <c r="EN492" s="74"/>
      <c r="EO492" s="143"/>
    </row>
    <row r="493" spans="1:145">
      <c r="A493" s="64"/>
      <c r="B493" s="65"/>
      <c r="N493" s="73"/>
      <c r="O493" s="74"/>
      <c r="P493" s="74"/>
      <c r="Q493" s="74"/>
      <c r="R493" s="74"/>
      <c r="S493" s="74"/>
      <c r="T493" s="75"/>
      <c r="U493" s="74"/>
      <c r="V493" s="74"/>
      <c r="W493" s="74"/>
      <c r="X493" s="74"/>
      <c r="Y493" s="74"/>
      <c r="Z493" s="75"/>
      <c r="AA493" s="74"/>
      <c r="AB493" s="74"/>
      <c r="AC493" s="74"/>
      <c r="AD493" s="74"/>
      <c r="AE493" s="143"/>
      <c r="AG493" s="73"/>
      <c r="AH493" s="74"/>
      <c r="AI493" s="74"/>
      <c r="AJ493" s="74"/>
      <c r="AK493" s="74"/>
      <c r="AL493" s="74"/>
      <c r="AM493" s="75"/>
      <c r="AN493" s="74"/>
      <c r="AO493" s="74"/>
      <c r="AP493" s="74"/>
      <c r="AQ493" s="74"/>
      <c r="AR493" s="74"/>
      <c r="AS493" s="75"/>
      <c r="AT493" s="74"/>
      <c r="AU493" s="74"/>
      <c r="AV493" s="74"/>
      <c r="AW493" s="74"/>
      <c r="AX493" s="143"/>
      <c r="AZ493" s="73"/>
      <c r="BA493" s="74"/>
      <c r="BB493" s="74"/>
      <c r="BC493" s="74"/>
      <c r="BD493" s="74"/>
      <c r="BE493" s="74"/>
      <c r="BF493" s="75"/>
      <c r="BG493" s="74"/>
      <c r="BH493" s="74"/>
      <c r="BI493" s="74"/>
      <c r="BJ493" s="74"/>
      <c r="BK493" s="74"/>
      <c r="BL493" s="75"/>
      <c r="BM493" s="74"/>
      <c r="BN493" s="74"/>
      <c r="BO493" s="74"/>
      <c r="BP493" s="74"/>
      <c r="BQ493" s="143"/>
      <c r="BS493" s="73"/>
      <c r="BT493" s="74"/>
      <c r="BU493" s="74"/>
      <c r="BV493" s="74"/>
      <c r="BW493" s="74"/>
      <c r="BX493" s="74"/>
      <c r="BY493" s="75"/>
      <c r="BZ493" s="74"/>
      <c r="CA493" s="74"/>
      <c r="CB493" s="74"/>
      <c r="CC493" s="74"/>
      <c r="CD493" s="74"/>
      <c r="CE493" s="75"/>
      <c r="CF493" s="74"/>
      <c r="CG493" s="74"/>
      <c r="CH493" s="74"/>
      <c r="CI493" s="74"/>
      <c r="CJ493" s="143"/>
      <c r="CL493" s="73"/>
      <c r="CM493" s="74"/>
      <c r="CN493" s="74"/>
      <c r="CO493" s="74"/>
      <c r="CP493" s="74"/>
      <c r="CQ493" s="74"/>
      <c r="CR493" s="75"/>
      <c r="CS493" s="74"/>
      <c r="CT493" s="74"/>
      <c r="CU493" s="74"/>
      <c r="CV493" s="74"/>
      <c r="CW493" s="74"/>
      <c r="CX493" s="75"/>
      <c r="CY493" s="74"/>
      <c r="CZ493" s="74"/>
      <c r="DA493" s="74"/>
      <c r="DB493" s="74"/>
      <c r="DC493" s="143"/>
      <c r="DE493" s="73"/>
      <c r="DF493" s="74"/>
      <c r="DG493" s="74"/>
      <c r="DH493" s="74"/>
      <c r="DI493" s="74"/>
      <c r="DJ493" s="74"/>
      <c r="DK493" s="75"/>
      <c r="DL493" s="74"/>
      <c r="DM493" s="74"/>
      <c r="DN493" s="74"/>
      <c r="DO493" s="74"/>
      <c r="DP493" s="74"/>
      <c r="DQ493" s="75"/>
      <c r="DR493" s="74"/>
      <c r="DS493" s="74"/>
      <c r="DT493" s="74"/>
      <c r="DU493" s="74"/>
      <c r="DV493" s="143"/>
      <c r="DX493" s="73"/>
      <c r="DY493" s="74"/>
      <c r="DZ493" s="74"/>
      <c r="EA493" s="74"/>
      <c r="EB493" s="74"/>
      <c r="EC493" s="74"/>
      <c r="ED493" s="75"/>
      <c r="EE493" s="74"/>
      <c r="EF493" s="74"/>
      <c r="EG493" s="74"/>
      <c r="EH493" s="74"/>
      <c r="EI493" s="74"/>
      <c r="EJ493" s="75"/>
      <c r="EK493" s="74"/>
      <c r="EL493" s="74"/>
      <c r="EM493" s="74"/>
      <c r="EN493" s="74"/>
      <c r="EO493" s="143"/>
    </row>
    <row r="494" spans="1:145">
      <c r="A494" s="64"/>
      <c r="B494" s="65"/>
      <c r="N494" s="73"/>
      <c r="O494" s="74"/>
      <c r="P494" s="74"/>
      <c r="Q494" s="74"/>
      <c r="R494" s="74"/>
      <c r="S494" s="74"/>
      <c r="T494" s="75"/>
      <c r="U494" s="74"/>
      <c r="V494" s="74"/>
      <c r="W494" s="74"/>
      <c r="X494" s="74"/>
      <c r="Y494" s="74"/>
      <c r="Z494" s="75"/>
      <c r="AA494" s="74"/>
      <c r="AB494" s="74"/>
      <c r="AC494" s="74"/>
      <c r="AD494" s="74"/>
      <c r="AE494" s="143"/>
      <c r="AG494" s="73"/>
      <c r="AH494" s="74"/>
      <c r="AI494" s="74"/>
      <c r="AJ494" s="74"/>
      <c r="AK494" s="74"/>
      <c r="AL494" s="74"/>
      <c r="AM494" s="75"/>
      <c r="AN494" s="74"/>
      <c r="AO494" s="74"/>
      <c r="AP494" s="74"/>
      <c r="AQ494" s="74"/>
      <c r="AR494" s="74"/>
      <c r="AS494" s="75"/>
      <c r="AT494" s="74"/>
      <c r="AU494" s="74"/>
      <c r="AV494" s="74"/>
      <c r="AW494" s="74"/>
      <c r="AX494" s="143"/>
      <c r="AZ494" s="73"/>
      <c r="BA494" s="74"/>
      <c r="BB494" s="74"/>
      <c r="BC494" s="74"/>
      <c r="BD494" s="74"/>
      <c r="BE494" s="74"/>
      <c r="BF494" s="75"/>
      <c r="BG494" s="74"/>
      <c r="BH494" s="74"/>
      <c r="BI494" s="74"/>
      <c r="BJ494" s="74"/>
      <c r="BK494" s="74"/>
      <c r="BL494" s="75"/>
      <c r="BM494" s="74"/>
      <c r="BN494" s="74"/>
      <c r="BO494" s="74"/>
      <c r="BP494" s="74"/>
      <c r="BQ494" s="143"/>
      <c r="BS494" s="73"/>
      <c r="BT494" s="74"/>
      <c r="BU494" s="74"/>
      <c r="BV494" s="74"/>
      <c r="BW494" s="74"/>
      <c r="BX494" s="74"/>
      <c r="BY494" s="75"/>
      <c r="BZ494" s="74"/>
      <c r="CA494" s="74"/>
      <c r="CB494" s="74"/>
      <c r="CC494" s="74"/>
      <c r="CD494" s="74"/>
      <c r="CE494" s="75"/>
      <c r="CF494" s="74"/>
      <c r="CG494" s="74"/>
      <c r="CH494" s="74"/>
      <c r="CI494" s="74"/>
      <c r="CJ494" s="143"/>
      <c r="CL494" s="73"/>
      <c r="CM494" s="74"/>
      <c r="CN494" s="74"/>
      <c r="CO494" s="74"/>
      <c r="CP494" s="74"/>
      <c r="CQ494" s="74"/>
      <c r="CR494" s="75"/>
      <c r="CS494" s="74"/>
      <c r="CT494" s="74"/>
      <c r="CU494" s="74"/>
      <c r="CV494" s="74"/>
      <c r="CW494" s="74"/>
      <c r="CX494" s="75"/>
      <c r="CY494" s="74"/>
      <c r="CZ494" s="74"/>
      <c r="DA494" s="74"/>
      <c r="DB494" s="74"/>
      <c r="DC494" s="143"/>
      <c r="DE494" s="73"/>
      <c r="DF494" s="74"/>
      <c r="DG494" s="74"/>
      <c r="DH494" s="74"/>
      <c r="DI494" s="74"/>
      <c r="DJ494" s="74"/>
      <c r="DK494" s="75"/>
      <c r="DL494" s="74"/>
      <c r="DM494" s="74"/>
      <c r="DN494" s="74"/>
      <c r="DO494" s="74"/>
      <c r="DP494" s="74"/>
      <c r="DQ494" s="75"/>
      <c r="DR494" s="74"/>
      <c r="DS494" s="74"/>
      <c r="DT494" s="74"/>
      <c r="DU494" s="74"/>
      <c r="DV494" s="143"/>
      <c r="DX494" s="73"/>
      <c r="DY494" s="74"/>
      <c r="DZ494" s="74"/>
      <c r="EA494" s="74"/>
      <c r="EB494" s="74"/>
      <c r="EC494" s="74"/>
      <c r="ED494" s="75"/>
      <c r="EE494" s="74"/>
      <c r="EF494" s="74"/>
      <c r="EG494" s="74"/>
      <c r="EH494" s="74"/>
      <c r="EI494" s="74"/>
      <c r="EJ494" s="75"/>
      <c r="EK494" s="74"/>
      <c r="EL494" s="74"/>
      <c r="EM494" s="74"/>
      <c r="EN494" s="74"/>
      <c r="EO494" s="143"/>
    </row>
    <row r="495" spans="1:145">
      <c r="A495" s="64"/>
      <c r="B495" s="65"/>
      <c r="N495" s="73"/>
      <c r="O495" s="74"/>
      <c r="P495" s="74"/>
      <c r="Q495" s="74"/>
      <c r="R495" s="74"/>
      <c r="S495" s="74"/>
      <c r="T495" s="75"/>
      <c r="U495" s="74"/>
      <c r="V495" s="74"/>
      <c r="W495" s="74"/>
      <c r="X495" s="74"/>
      <c r="Y495" s="74"/>
      <c r="Z495" s="75"/>
      <c r="AA495" s="74"/>
      <c r="AB495" s="74"/>
      <c r="AC495" s="74"/>
      <c r="AD495" s="74"/>
      <c r="AE495" s="143"/>
      <c r="AG495" s="73"/>
      <c r="AH495" s="74"/>
      <c r="AI495" s="74"/>
      <c r="AJ495" s="74"/>
      <c r="AK495" s="74"/>
      <c r="AL495" s="74"/>
      <c r="AM495" s="75"/>
      <c r="AN495" s="74"/>
      <c r="AO495" s="74"/>
      <c r="AP495" s="74"/>
      <c r="AQ495" s="74"/>
      <c r="AR495" s="74"/>
      <c r="AS495" s="75"/>
      <c r="AT495" s="74"/>
      <c r="AU495" s="74"/>
      <c r="AV495" s="74"/>
      <c r="AW495" s="74"/>
      <c r="AX495" s="143"/>
      <c r="AZ495" s="73"/>
      <c r="BA495" s="74"/>
      <c r="BB495" s="74"/>
      <c r="BC495" s="74"/>
      <c r="BD495" s="74"/>
      <c r="BE495" s="74"/>
      <c r="BF495" s="75"/>
      <c r="BG495" s="74"/>
      <c r="BH495" s="74"/>
      <c r="BI495" s="74"/>
      <c r="BJ495" s="74"/>
      <c r="BK495" s="74"/>
      <c r="BL495" s="75"/>
      <c r="BM495" s="74"/>
      <c r="BN495" s="74"/>
      <c r="BO495" s="74"/>
      <c r="BP495" s="74"/>
      <c r="BQ495" s="143"/>
      <c r="BS495" s="73"/>
      <c r="BT495" s="74"/>
      <c r="BU495" s="74"/>
      <c r="BV495" s="74"/>
      <c r="BW495" s="74"/>
      <c r="BX495" s="74"/>
      <c r="BY495" s="75"/>
      <c r="BZ495" s="74"/>
      <c r="CA495" s="74"/>
      <c r="CB495" s="74"/>
      <c r="CC495" s="74"/>
      <c r="CD495" s="74"/>
      <c r="CE495" s="75"/>
      <c r="CF495" s="74"/>
      <c r="CG495" s="74"/>
      <c r="CH495" s="74"/>
      <c r="CI495" s="74"/>
      <c r="CJ495" s="143"/>
      <c r="CL495" s="73"/>
      <c r="CM495" s="74"/>
      <c r="CN495" s="74"/>
      <c r="CO495" s="74"/>
      <c r="CP495" s="74"/>
      <c r="CQ495" s="74"/>
      <c r="CR495" s="75"/>
      <c r="CS495" s="74"/>
      <c r="CT495" s="74"/>
      <c r="CU495" s="74"/>
      <c r="CV495" s="74"/>
      <c r="CW495" s="74"/>
      <c r="CX495" s="75"/>
      <c r="CY495" s="74"/>
      <c r="CZ495" s="74"/>
      <c r="DA495" s="74"/>
      <c r="DB495" s="74"/>
      <c r="DC495" s="143"/>
      <c r="DE495" s="73"/>
      <c r="DF495" s="74"/>
      <c r="DG495" s="74"/>
      <c r="DH495" s="74"/>
      <c r="DI495" s="74"/>
      <c r="DJ495" s="74"/>
      <c r="DK495" s="75"/>
      <c r="DL495" s="74"/>
      <c r="DM495" s="74"/>
      <c r="DN495" s="74"/>
      <c r="DO495" s="74"/>
      <c r="DP495" s="74"/>
      <c r="DQ495" s="75"/>
      <c r="DR495" s="74"/>
      <c r="DS495" s="74"/>
      <c r="DT495" s="74"/>
      <c r="DU495" s="74"/>
      <c r="DV495" s="143"/>
      <c r="DX495" s="73"/>
      <c r="DY495" s="74"/>
      <c r="DZ495" s="74"/>
      <c r="EA495" s="74"/>
      <c r="EB495" s="74"/>
      <c r="EC495" s="74"/>
      <c r="ED495" s="75"/>
      <c r="EE495" s="74"/>
      <c r="EF495" s="74"/>
      <c r="EG495" s="74"/>
      <c r="EH495" s="74"/>
      <c r="EI495" s="74"/>
      <c r="EJ495" s="75"/>
      <c r="EK495" s="74"/>
      <c r="EL495" s="74"/>
      <c r="EM495" s="74"/>
      <c r="EN495" s="74"/>
      <c r="EO495" s="143"/>
    </row>
    <row r="496" spans="1:145">
      <c r="A496" s="64"/>
      <c r="B496" s="65"/>
      <c r="N496" s="73"/>
      <c r="O496" s="74"/>
      <c r="P496" s="74"/>
      <c r="Q496" s="74"/>
      <c r="R496" s="74"/>
      <c r="S496" s="74"/>
      <c r="T496" s="75"/>
      <c r="U496" s="74"/>
      <c r="V496" s="74"/>
      <c r="W496" s="74"/>
      <c r="X496" s="74"/>
      <c r="Y496" s="74"/>
      <c r="Z496" s="75"/>
      <c r="AA496" s="74"/>
      <c r="AB496" s="74"/>
      <c r="AC496" s="74"/>
      <c r="AD496" s="74"/>
      <c r="AE496" s="143"/>
      <c r="AG496" s="73"/>
      <c r="AH496" s="74"/>
      <c r="AI496" s="74"/>
      <c r="AJ496" s="74"/>
      <c r="AK496" s="74"/>
      <c r="AL496" s="74"/>
      <c r="AM496" s="75"/>
      <c r="AN496" s="74"/>
      <c r="AO496" s="74"/>
      <c r="AP496" s="74"/>
      <c r="AQ496" s="74"/>
      <c r="AR496" s="74"/>
      <c r="AS496" s="75"/>
      <c r="AT496" s="74"/>
      <c r="AU496" s="74"/>
      <c r="AV496" s="74"/>
      <c r="AW496" s="74"/>
      <c r="AX496" s="143"/>
      <c r="AZ496" s="73"/>
      <c r="BA496" s="74"/>
      <c r="BB496" s="74"/>
      <c r="BC496" s="74"/>
      <c r="BD496" s="74"/>
      <c r="BE496" s="74"/>
      <c r="BF496" s="75"/>
      <c r="BG496" s="74"/>
      <c r="BH496" s="74"/>
      <c r="BI496" s="74"/>
      <c r="BJ496" s="74"/>
      <c r="BK496" s="74"/>
      <c r="BL496" s="75"/>
      <c r="BM496" s="74"/>
      <c r="BN496" s="74"/>
      <c r="BO496" s="74"/>
      <c r="BP496" s="74"/>
      <c r="BQ496" s="143"/>
      <c r="BS496" s="73"/>
      <c r="BT496" s="74"/>
      <c r="BU496" s="74"/>
      <c r="BV496" s="74"/>
      <c r="BW496" s="74"/>
      <c r="BX496" s="74"/>
      <c r="BY496" s="75"/>
      <c r="BZ496" s="74"/>
      <c r="CA496" s="74"/>
      <c r="CB496" s="74"/>
      <c r="CC496" s="74"/>
      <c r="CD496" s="74"/>
      <c r="CE496" s="75"/>
      <c r="CF496" s="74"/>
      <c r="CG496" s="74"/>
      <c r="CH496" s="74"/>
      <c r="CI496" s="74"/>
      <c r="CJ496" s="143"/>
      <c r="CL496" s="73"/>
      <c r="CM496" s="74"/>
      <c r="CN496" s="74"/>
      <c r="CO496" s="74"/>
      <c r="CP496" s="74"/>
      <c r="CQ496" s="74"/>
      <c r="CR496" s="75"/>
      <c r="CS496" s="74"/>
      <c r="CT496" s="74"/>
      <c r="CU496" s="74"/>
      <c r="CV496" s="74"/>
      <c r="CW496" s="74"/>
      <c r="CX496" s="75"/>
      <c r="CY496" s="74"/>
      <c r="CZ496" s="74"/>
      <c r="DA496" s="74"/>
      <c r="DB496" s="74"/>
      <c r="DC496" s="143"/>
      <c r="DE496" s="73"/>
      <c r="DF496" s="74"/>
      <c r="DG496" s="74"/>
      <c r="DH496" s="74"/>
      <c r="DI496" s="74"/>
      <c r="DJ496" s="74"/>
      <c r="DK496" s="75"/>
      <c r="DL496" s="74"/>
      <c r="DM496" s="74"/>
      <c r="DN496" s="74"/>
      <c r="DO496" s="74"/>
      <c r="DP496" s="74"/>
      <c r="DQ496" s="75"/>
      <c r="DR496" s="74"/>
      <c r="DS496" s="74"/>
      <c r="DT496" s="74"/>
      <c r="DU496" s="74"/>
      <c r="DV496" s="143"/>
      <c r="DX496" s="73"/>
      <c r="DY496" s="74"/>
      <c r="DZ496" s="74"/>
      <c r="EA496" s="74"/>
      <c r="EB496" s="74"/>
      <c r="EC496" s="74"/>
      <c r="ED496" s="75"/>
      <c r="EE496" s="74"/>
      <c r="EF496" s="74"/>
      <c r="EG496" s="74"/>
      <c r="EH496" s="74"/>
      <c r="EI496" s="74"/>
      <c r="EJ496" s="75"/>
      <c r="EK496" s="74"/>
      <c r="EL496" s="74"/>
      <c r="EM496" s="74"/>
      <c r="EN496" s="74"/>
      <c r="EO496" s="143"/>
    </row>
    <row r="497" spans="1:145">
      <c r="A497" s="64"/>
      <c r="B497" s="65"/>
      <c r="N497" s="73"/>
      <c r="O497" s="74"/>
      <c r="P497" s="74"/>
      <c r="Q497" s="74"/>
      <c r="R497" s="74"/>
      <c r="S497" s="74"/>
      <c r="T497" s="75"/>
      <c r="U497" s="74"/>
      <c r="V497" s="74"/>
      <c r="W497" s="74"/>
      <c r="X497" s="74"/>
      <c r="Y497" s="74"/>
      <c r="Z497" s="75"/>
      <c r="AA497" s="74"/>
      <c r="AB497" s="74"/>
      <c r="AC497" s="74"/>
      <c r="AD497" s="74"/>
      <c r="AE497" s="143"/>
      <c r="AG497" s="73"/>
      <c r="AH497" s="74"/>
      <c r="AI497" s="74"/>
      <c r="AJ497" s="74"/>
      <c r="AK497" s="74"/>
      <c r="AL497" s="74"/>
      <c r="AM497" s="75"/>
      <c r="AN497" s="74"/>
      <c r="AO497" s="74"/>
      <c r="AP497" s="74"/>
      <c r="AQ497" s="74"/>
      <c r="AR497" s="74"/>
      <c r="AS497" s="75"/>
      <c r="AT497" s="74"/>
      <c r="AU497" s="74"/>
      <c r="AV497" s="74"/>
      <c r="AW497" s="74"/>
      <c r="AX497" s="143"/>
      <c r="AZ497" s="73"/>
      <c r="BA497" s="74"/>
      <c r="BB497" s="74"/>
      <c r="BC497" s="74"/>
      <c r="BD497" s="74"/>
      <c r="BE497" s="74"/>
      <c r="BF497" s="75"/>
      <c r="BG497" s="74"/>
      <c r="BH497" s="74"/>
      <c r="BI497" s="74"/>
      <c r="BJ497" s="74"/>
      <c r="BK497" s="74"/>
      <c r="BL497" s="75"/>
      <c r="BM497" s="74"/>
      <c r="BN497" s="74"/>
      <c r="BO497" s="74"/>
      <c r="BP497" s="74"/>
      <c r="BQ497" s="143"/>
      <c r="BS497" s="73"/>
      <c r="BT497" s="74"/>
      <c r="BU497" s="74"/>
      <c r="BV497" s="74"/>
      <c r="BW497" s="74"/>
      <c r="BX497" s="74"/>
      <c r="BY497" s="75"/>
      <c r="BZ497" s="74"/>
      <c r="CA497" s="74"/>
      <c r="CB497" s="74"/>
      <c r="CC497" s="74"/>
      <c r="CD497" s="74"/>
      <c r="CE497" s="75"/>
      <c r="CF497" s="74"/>
      <c r="CG497" s="74"/>
      <c r="CH497" s="74"/>
      <c r="CI497" s="74"/>
      <c r="CJ497" s="143"/>
      <c r="CL497" s="73"/>
      <c r="CM497" s="74"/>
      <c r="CN497" s="74"/>
      <c r="CO497" s="74"/>
      <c r="CP497" s="74"/>
      <c r="CQ497" s="74"/>
      <c r="CR497" s="75"/>
      <c r="CS497" s="74"/>
      <c r="CT497" s="74"/>
      <c r="CU497" s="74"/>
      <c r="CV497" s="74"/>
      <c r="CW497" s="74"/>
      <c r="CX497" s="75"/>
      <c r="CY497" s="74"/>
      <c r="CZ497" s="74"/>
      <c r="DA497" s="74"/>
      <c r="DB497" s="74"/>
      <c r="DC497" s="143"/>
      <c r="DE497" s="73"/>
      <c r="DF497" s="74"/>
      <c r="DG497" s="74"/>
      <c r="DH497" s="74"/>
      <c r="DI497" s="74"/>
      <c r="DJ497" s="74"/>
      <c r="DK497" s="75"/>
      <c r="DL497" s="74"/>
      <c r="DM497" s="74"/>
      <c r="DN497" s="74"/>
      <c r="DO497" s="74"/>
      <c r="DP497" s="74"/>
      <c r="DQ497" s="75"/>
      <c r="DR497" s="74"/>
      <c r="DS497" s="74"/>
      <c r="DT497" s="74"/>
      <c r="DU497" s="74"/>
      <c r="DV497" s="143"/>
      <c r="DX497" s="73"/>
      <c r="DY497" s="74"/>
      <c r="DZ497" s="74"/>
      <c r="EA497" s="74"/>
      <c r="EB497" s="74"/>
      <c r="EC497" s="74"/>
      <c r="ED497" s="75"/>
      <c r="EE497" s="74"/>
      <c r="EF497" s="74"/>
      <c r="EG497" s="74"/>
      <c r="EH497" s="74"/>
      <c r="EI497" s="74"/>
      <c r="EJ497" s="75"/>
      <c r="EK497" s="74"/>
      <c r="EL497" s="74"/>
      <c r="EM497" s="74"/>
      <c r="EN497" s="74"/>
      <c r="EO497" s="143"/>
    </row>
    <row r="498" spans="1:145">
      <c r="A498" s="64"/>
      <c r="B498" s="65"/>
      <c r="N498" s="73"/>
      <c r="O498" s="74"/>
      <c r="P498" s="74"/>
      <c r="Q498" s="74"/>
      <c r="R498" s="74"/>
      <c r="S498" s="74"/>
      <c r="T498" s="75"/>
      <c r="U498" s="74"/>
      <c r="V498" s="74"/>
      <c r="W498" s="74"/>
      <c r="X498" s="74"/>
      <c r="Y498" s="74"/>
      <c r="Z498" s="75"/>
      <c r="AA498" s="74"/>
      <c r="AB498" s="74"/>
      <c r="AC498" s="74"/>
      <c r="AD498" s="74"/>
      <c r="AE498" s="143"/>
      <c r="AG498" s="73"/>
      <c r="AH498" s="74"/>
      <c r="AI498" s="74"/>
      <c r="AJ498" s="74"/>
      <c r="AK498" s="74"/>
      <c r="AL498" s="74"/>
      <c r="AM498" s="75"/>
      <c r="AN498" s="74"/>
      <c r="AO498" s="74"/>
      <c r="AP498" s="74"/>
      <c r="AQ498" s="74"/>
      <c r="AR498" s="74"/>
      <c r="AS498" s="75"/>
      <c r="AT498" s="74"/>
      <c r="AU498" s="74"/>
      <c r="AV498" s="74"/>
      <c r="AW498" s="74"/>
      <c r="AX498" s="143"/>
      <c r="AZ498" s="73"/>
      <c r="BA498" s="74"/>
      <c r="BB498" s="74"/>
      <c r="BC498" s="74"/>
      <c r="BD498" s="74"/>
      <c r="BE498" s="74"/>
      <c r="BF498" s="75"/>
      <c r="BG498" s="74"/>
      <c r="BH498" s="74"/>
      <c r="BI498" s="74"/>
      <c r="BJ498" s="74"/>
      <c r="BK498" s="74"/>
      <c r="BL498" s="75"/>
      <c r="BM498" s="74"/>
      <c r="BN498" s="74"/>
      <c r="BO498" s="74"/>
      <c r="BP498" s="74"/>
      <c r="BQ498" s="143"/>
      <c r="BS498" s="73"/>
      <c r="BT498" s="74"/>
      <c r="BU498" s="74"/>
      <c r="BV498" s="74"/>
      <c r="BW498" s="74"/>
      <c r="BX498" s="74"/>
      <c r="BY498" s="75"/>
      <c r="BZ498" s="74"/>
      <c r="CA498" s="74"/>
      <c r="CB498" s="74"/>
      <c r="CC498" s="74"/>
      <c r="CD498" s="74"/>
      <c r="CE498" s="75"/>
      <c r="CF498" s="74"/>
      <c r="CG498" s="74"/>
      <c r="CH498" s="74"/>
      <c r="CI498" s="74"/>
      <c r="CJ498" s="143"/>
      <c r="CL498" s="73"/>
      <c r="CM498" s="74"/>
      <c r="CN498" s="74"/>
      <c r="CO498" s="74"/>
      <c r="CP498" s="74"/>
      <c r="CQ498" s="74"/>
      <c r="CR498" s="75"/>
      <c r="CS498" s="74"/>
      <c r="CT498" s="74"/>
      <c r="CU498" s="74"/>
      <c r="CV498" s="74"/>
      <c r="CW498" s="74"/>
      <c r="CX498" s="75"/>
      <c r="CY498" s="74"/>
      <c r="CZ498" s="74"/>
      <c r="DA498" s="74"/>
      <c r="DB498" s="74"/>
      <c r="DC498" s="143"/>
      <c r="DE498" s="73"/>
      <c r="DF498" s="74"/>
      <c r="DG498" s="74"/>
      <c r="DH498" s="74"/>
      <c r="DI498" s="74"/>
      <c r="DJ498" s="74"/>
      <c r="DK498" s="75"/>
      <c r="DL498" s="74"/>
      <c r="DM498" s="74"/>
      <c r="DN498" s="74"/>
      <c r="DO498" s="74"/>
      <c r="DP498" s="74"/>
      <c r="DQ498" s="75"/>
      <c r="DR498" s="74"/>
      <c r="DS498" s="74"/>
      <c r="DT498" s="74"/>
      <c r="DU498" s="74"/>
      <c r="DV498" s="143"/>
      <c r="DX498" s="73"/>
      <c r="DY498" s="74"/>
      <c r="DZ498" s="74"/>
      <c r="EA498" s="74"/>
      <c r="EB498" s="74"/>
      <c r="EC498" s="74"/>
      <c r="ED498" s="75"/>
      <c r="EE498" s="74"/>
      <c r="EF498" s="74"/>
      <c r="EG498" s="74"/>
      <c r="EH498" s="74"/>
      <c r="EI498" s="74"/>
      <c r="EJ498" s="75"/>
      <c r="EK498" s="74"/>
      <c r="EL498" s="74"/>
      <c r="EM498" s="74"/>
      <c r="EN498" s="74"/>
      <c r="EO498" s="143"/>
    </row>
    <row r="499" spans="1:145">
      <c r="A499" s="64"/>
      <c r="B499" s="65"/>
      <c r="N499" s="73"/>
      <c r="O499" s="74"/>
      <c r="P499" s="74"/>
      <c r="Q499" s="74"/>
      <c r="R499" s="74"/>
      <c r="S499" s="74"/>
      <c r="T499" s="75"/>
      <c r="U499" s="74"/>
      <c r="V499" s="74"/>
      <c r="W499" s="74"/>
      <c r="X499" s="74"/>
      <c r="Y499" s="74"/>
      <c r="Z499" s="75"/>
      <c r="AA499" s="74"/>
      <c r="AB499" s="74"/>
      <c r="AC499" s="74"/>
      <c r="AD499" s="74"/>
      <c r="AE499" s="143"/>
      <c r="AG499" s="73"/>
      <c r="AH499" s="74"/>
      <c r="AI499" s="74"/>
      <c r="AJ499" s="74"/>
      <c r="AK499" s="74"/>
      <c r="AL499" s="74"/>
      <c r="AM499" s="75"/>
      <c r="AN499" s="74"/>
      <c r="AO499" s="74"/>
      <c r="AP499" s="74"/>
      <c r="AQ499" s="74"/>
      <c r="AR499" s="74"/>
      <c r="AS499" s="75"/>
      <c r="AT499" s="74"/>
      <c r="AU499" s="74"/>
      <c r="AV499" s="74"/>
      <c r="AW499" s="74"/>
      <c r="AX499" s="143"/>
      <c r="AZ499" s="73"/>
      <c r="BA499" s="74"/>
      <c r="BB499" s="74"/>
      <c r="BC499" s="74"/>
      <c r="BD499" s="74"/>
      <c r="BE499" s="74"/>
      <c r="BF499" s="75"/>
      <c r="BG499" s="74"/>
      <c r="BH499" s="74"/>
      <c r="BI499" s="74"/>
      <c r="BJ499" s="74"/>
      <c r="BK499" s="74"/>
      <c r="BL499" s="75"/>
      <c r="BM499" s="74"/>
      <c r="BN499" s="74"/>
      <c r="BO499" s="74"/>
      <c r="BP499" s="74"/>
      <c r="BQ499" s="143"/>
      <c r="BS499" s="73"/>
      <c r="BT499" s="74"/>
      <c r="BU499" s="74"/>
      <c r="BV499" s="74"/>
      <c r="BW499" s="74"/>
      <c r="BX499" s="74"/>
      <c r="BY499" s="75"/>
      <c r="BZ499" s="74"/>
      <c r="CA499" s="74"/>
      <c r="CB499" s="74"/>
      <c r="CC499" s="74"/>
      <c r="CD499" s="74"/>
      <c r="CE499" s="75"/>
      <c r="CF499" s="74"/>
      <c r="CG499" s="74"/>
      <c r="CH499" s="74"/>
      <c r="CI499" s="74"/>
      <c r="CJ499" s="143"/>
      <c r="CL499" s="73"/>
      <c r="CM499" s="74"/>
      <c r="CN499" s="74"/>
      <c r="CO499" s="74"/>
      <c r="CP499" s="74"/>
      <c r="CQ499" s="74"/>
      <c r="CR499" s="75"/>
      <c r="CS499" s="74"/>
      <c r="CT499" s="74"/>
      <c r="CU499" s="74"/>
      <c r="CV499" s="74"/>
      <c r="CW499" s="74"/>
      <c r="CX499" s="75"/>
      <c r="CY499" s="74"/>
      <c r="CZ499" s="74"/>
      <c r="DA499" s="74"/>
      <c r="DB499" s="74"/>
      <c r="DC499" s="143"/>
      <c r="DE499" s="73"/>
      <c r="DF499" s="74"/>
      <c r="DG499" s="74"/>
      <c r="DH499" s="74"/>
      <c r="DI499" s="74"/>
      <c r="DJ499" s="74"/>
      <c r="DK499" s="75"/>
      <c r="DL499" s="74"/>
      <c r="DM499" s="74"/>
      <c r="DN499" s="74"/>
      <c r="DO499" s="74"/>
      <c r="DP499" s="74"/>
      <c r="DQ499" s="75"/>
      <c r="DR499" s="74"/>
      <c r="DS499" s="74"/>
      <c r="DT499" s="74"/>
      <c r="DU499" s="74"/>
      <c r="DV499" s="143"/>
      <c r="DX499" s="73"/>
      <c r="DY499" s="74"/>
      <c r="DZ499" s="74"/>
      <c r="EA499" s="74"/>
      <c r="EB499" s="74"/>
      <c r="EC499" s="74"/>
      <c r="ED499" s="75"/>
      <c r="EE499" s="74"/>
      <c r="EF499" s="74"/>
      <c r="EG499" s="74"/>
      <c r="EH499" s="74"/>
      <c r="EI499" s="74"/>
      <c r="EJ499" s="75"/>
      <c r="EK499" s="74"/>
      <c r="EL499" s="74"/>
      <c r="EM499" s="74"/>
      <c r="EN499" s="74"/>
      <c r="EO499" s="143"/>
    </row>
    <row r="500" spans="1:145">
      <c r="A500" s="64"/>
      <c r="B500" s="65"/>
      <c r="N500" s="73"/>
      <c r="O500" s="74"/>
      <c r="P500" s="74"/>
      <c r="Q500" s="74"/>
      <c r="R500" s="74"/>
      <c r="S500" s="74"/>
      <c r="T500" s="75"/>
      <c r="U500" s="74"/>
      <c r="V500" s="74"/>
      <c r="W500" s="74"/>
      <c r="X500" s="74"/>
      <c r="Y500" s="74"/>
      <c r="Z500" s="75"/>
      <c r="AA500" s="74"/>
      <c r="AB500" s="74"/>
      <c r="AC500" s="74"/>
      <c r="AD500" s="74"/>
      <c r="AE500" s="143"/>
      <c r="AG500" s="73"/>
      <c r="AH500" s="74"/>
      <c r="AI500" s="74"/>
      <c r="AJ500" s="74"/>
      <c r="AK500" s="74"/>
      <c r="AL500" s="74"/>
      <c r="AM500" s="75"/>
      <c r="AN500" s="74"/>
      <c r="AO500" s="74"/>
      <c r="AP500" s="74"/>
      <c r="AQ500" s="74"/>
      <c r="AR500" s="74"/>
      <c r="AS500" s="75"/>
      <c r="AT500" s="74"/>
      <c r="AU500" s="74"/>
      <c r="AV500" s="74"/>
      <c r="AW500" s="74"/>
      <c r="AX500" s="143"/>
      <c r="AZ500" s="73"/>
      <c r="BA500" s="74"/>
      <c r="BB500" s="74"/>
      <c r="BC500" s="74"/>
      <c r="BD500" s="74"/>
      <c r="BE500" s="74"/>
      <c r="BF500" s="75"/>
      <c r="BG500" s="74"/>
      <c r="BH500" s="74"/>
      <c r="BI500" s="74"/>
      <c r="BJ500" s="74"/>
      <c r="BK500" s="74"/>
      <c r="BL500" s="75"/>
      <c r="BM500" s="74"/>
      <c r="BN500" s="74"/>
      <c r="BO500" s="74"/>
      <c r="BP500" s="74"/>
      <c r="BQ500" s="143"/>
      <c r="BS500" s="73"/>
      <c r="BT500" s="74"/>
      <c r="BU500" s="74"/>
      <c r="BV500" s="74"/>
      <c r="BW500" s="74"/>
      <c r="BX500" s="74"/>
      <c r="BY500" s="75"/>
      <c r="BZ500" s="74"/>
      <c r="CA500" s="74"/>
      <c r="CB500" s="74"/>
      <c r="CC500" s="74"/>
      <c r="CD500" s="74"/>
      <c r="CE500" s="75"/>
      <c r="CF500" s="74"/>
      <c r="CG500" s="74"/>
      <c r="CH500" s="74"/>
      <c r="CI500" s="74"/>
      <c r="CJ500" s="143"/>
      <c r="CL500" s="73"/>
      <c r="CM500" s="74"/>
      <c r="CN500" s="74"/>
      <c r="CO500" s="74"/>
      <c r="CP500" s="74"/>
      <c r="CQ500" s="74"/>
      <c r="CR500" s="75"/>
      <c r="CS500" s="74"/>
      <c r="CT500" s="74"/>
      <c r="CU500" s="74"/>
      <c r="CV500" s="74"/>
      <c r="CW500" s="74"/>
      <c r="CX500" s="75"/>
      <c r="CY500" s="74"/>
      <c r="CZ500" s="74"/>
      <c r="DA500" s="74"/>
      <c r="DB500" s="74"/>
      <c r="DC500" s="143"/>
      <c r="DE500" s="73"/>
      <c r="DF500" s="74"/>
      <c r="DG500" s="74"/>
      <c r="DH500" s="74"/>
      <c r="DI500" s="74"/>
      <c r="DJ500" s="74"/>
      <c r="DK500" s="75"/>
      <c r="DL500" s="74"/>
      <c r="DM500" s="74"/>
      <c r="DN500" s="74"/>
      <c r="DO500" s="74"/>
      <c r="DP500" s="74"/>
      <c r="DQ500" s="75"/>
      <c r="DR500" s="74"/>
      <c r="DS500" s="74"/>
      <c r="DT500" s="74"/>
      <c r="DU500" s="74"/>
      <c r="DV500" s="143"/>
      <c r="DX500" s="73"/>
      <c r="DY500" s="74"/>
      <c r="DZ500" s="74"/>
      <c r="EA500" s="74"/>
      <c r="EB500" s="74"/>
      <c r="EC500" s="74"/>
      <c r="ED500" s="75"/>
      <c r="EE500" s="74"/>
      <c r="EF500" s="74"/>
      <c r="EG500" s="74"/>
      <c r="EH500" s="74"/>
      <c r="EI500" s="74"/>
      <c r="EJ500" s="75"/>
      <c r="EK500" s="74"/>
      <c r="EL500" s="74"/>
      <c r="EM500" s="74"/>
      <c r="EN500" s="74"/>
      <c r="EO500" s="143"/>
    </row>
    <row r="501" spans="1:145">
      <c r="A501" s="64"/>
      <c r="B501" s="65"/>
      <c r="N501" s="73"/>
      <c r="O501" s="74"/>
      <c r="P501" s="74"/>
      <c r="Q501" s="74"/>
      <c r="R501" s="74"/>
      <c r="S501" s="74"/>
      <c r="T501" s="75"/>
      <c r="U501" s="74"/>
      <c r="V501" s="74"/>
      <c r="W501" s="74"/>
      <c r="X501" s="74"/>
      <c r="Y501" s="74"/>
      <c r="Z501" s="75"/>
      <c r="AA501" s="74"/>
      <c r="AB501" s="74"/>
      <c r="AC501" s="74"/>
      <c r="AD501" s="74"/>
      <c r="AE501" s="143"/>
      <c r="AG501" s="73"/>
      <c r="AH501" s="74"/>
      <c r="AI501" s="74"/>
      <c r="AJ501" s="74"/>
      <c r="AK501" s="74"/>
      <c r="AL501" s="74"/>
      <c r="AM501" s="75"/>
      <c r="AN501" s="74"/>
      <c r="AO501" s="74"/>
      <c r="AP501" s="74"/>
      <c r="AQ501" s="74"/>
      <c r="AR501" s="74"/>
      <c r="AS501" s="75"/>
      <c r="AT501" s="74"/>
      <c r="AU501" s="74"/>
      <c r="AV501" s="74"/>
      <c r="AW501" s="74"/>
      <c r="AX501" s="143"/>
      <c r="AZ501" s="73"/>
      <c r="BA501" s="74"/>
      <c r="BB501" s="74"/>
      <c r="BC501" s="74"/>
      <c r="BD501" s="74"/>
      <c r="BE501" s="74"/>
      <c r="BF501" s="75"/>
      <c r="BG501" s="74"/>
      <c r="BH501" s="74"/>
      <c r="BI501" s="74"/>
      <c r="BJ501" s="74"/>
      <c r="BK501" s="74"/>
      <c r="BL501" s="75"/>
      <c r="BM501" s="74"/>
      <c r="BN501" s="74"/>
      <c r="BO501" s="74"/>
      <c r="BP501" s="74"/>
      <c r="BQ501" s="143"/>
      <c r="BS501" s="73"/>
      <c r="BT501" s="74"/>
      <c r="BU501" s="74"/>
      <c r="BV501" s="74"/>
      <c r="BW501" s="74"/>
      <c r="BX501" s="74"/>
      <c r="BY501" s="75"/>
      <c r="BZ501" s="74"/>
      <c r="CA501" s="74"/>
      <c r="CB501" s="74"/>
      <c r="CC501" s="74"/>
      <c r="CD501" s="74"/>
      <c r="CE501" s="75"/>
      <c r="CF501" s="74"/>
      <c r="CG501" s="74"/>
      <c r="CH501" s="74"/>
      <c r="CI501" s="74"/>
      <c r="CJ501" s="143"/>
      <c r="CL501" s="73"/>
      <c r="CM501" s="74"/>
      <c r="CN501" s="74"/>
      <c r="CO501" s="74"/>
      <c r="CP501" s="74"/>
      <c r="CQ501" s="74"/>
      <c r="CR501" s="75"/>
      <c r="CS501" s="74"/>
      <c r="CT501" s="74"/>
      <c r="CU501" s="74"/>
      <c r="CV501" s="74"/>
      <c r="CW501" s="74"/>
      <c r="CX501" s="75"/>
      <c r="CY501" s="74"/>
      <c r="CZ501" s="74"/>
      <c r="DA501" s="74"/>
      <c r="DB501" s="74"/>
      <c r="DC501" s="143"/>
      <c r="DE501" s="73"/>
      <c r="DF501" s="74"/>
      <c r="DG501" s="74"/>
      <c r="DH501" s="74"/>
      <c r="DI501" s="74"/>
      <c r="DJ501" s="74"/>
      <c r="DK501" s="75"/>
      <c r="DL501" s="74"/>
      <c r="DM501" s="74"/>
      <c r="DN501" s="74"/>
      <c r="DO501" s="74"/>
      <c r="DP501" s="74"/>
      <c r="DQ501" s="75"/>
      <c r="DR501" s="74"/>
      <c r="DS501" s="74"/>
      <c r="DT501" s="74"/>
      <c r="DU501" s="74"/>
      <c r="DV501" s="143"/>
      <c r="DX501" s="73"/>
      <c r="DY501" s="74"/>
      <c r="DZ501" s="74"/>
      <c r="EA501" s="74"/>
      <c r="EB501" s="74"/>
      <c r="EC501" s="74"/>
      <c r="ED501" s="75"/>
      <c r="EE501" s="74"/>
      <c r="EF501" s="74"/>
      <c r="EG501" s="74"/>
      <c r="EH501" s="74"/>
      <c r="EI501" s="74"/>
      <c r="EJ501" s="75"/>
      <c r="EK501" s="74"/>
      <c r="EL501" s="74"/>
      <c r="EM501" s="74"/>
      <c r="EN501" s="74"/>
      <c r="EO501" s="143"/>
    </row>
    <row r="502" spans="1:145">
      <c r="A502" s="64"/>
      <c r="B502" s="65"/>
      <c r="N502" s="73"/>
      <c r="O502" s="74"/>
      <c r="P502" s="74"/>
      <c r="Q502" s="74"/>
      <c r="R502" s="74"/>
      <c r="S502" s="74"/>
      <c r="T502" s="75"/>
      <c r="U502" s="74"/>
      <c r="V502" s="74"/>
      <c r="W502" s="74"/>
      <c r="X502" s="74"/>
      <c r="Y502" s="74"/>
      <c r="Z502" s="75"/>
      <c r="AA502" s="74"/>
      <c r="AB502" s="74"/>
      <c r="AC502" s="74"/>
      <c r="AD502" s="74"/>
      <c r="AE502" s="143"/>
      <c r="AG502" s="73"/>
      <c r="AH502" s="74"/>
      <c r="AI502" s="74"/>
      <c r="AJ502" s="74"/>
      <c r="AK502" s="74"/>
      <c r="AL502" s="74"/>
      <c r="AM502" s="75"/>
      <c r="AN502" s="74"/>
      <c r="AO502" s="74"/>
      <c r="AP502" s="74"/>
      <c r="AQ502" s="74"/>
      <c r="AR502" s="74"/>
      <c r="AS502" s="75"/>
      <c r="AT502" s="74"/>
      <c r="AU502" s="74"/>
      <c r="AV502" s="74"/>
      <c r="AW502" s="74"/>
      <c r="AX502" s="143"/>
      <c r="AZ502" s="73"/>
      <c r="BA502" s="74"/>
      <c r="BB502" s="74"/>
      <c r="BC502" s="74"/>
      <c r="BD502" s="74"/>
      <c r="BE502" s="74"/>
      <c r="BF502" s="75"/>
      <c r="BG502" s="74"/>
      <c r="BH502" s="74"/>
      <c r="BI502" s="74"/>
      <c r="BJ502" s="74"/>
      <c r="BK502" s="74"/>
      <c r="BL502" s="75"/>
      <c r="BM502" s="74"/>
      <c r="BN502" s="74"/>
      <c r="BO502" s="74"/>
      <c r="BP502" s="74"/>
      <c r="BQ502" s="143"/>
      <c r="BS502" s="73"/>
      <c r="BT502" s="74"/>
      <c r="BU502" s="74"/>
      <c r="BV502" s="74"/>
      <c r="BW502" s="74"/>
      <c r="BX502" s="74"/>
      <c r="BY502" s="75"/>
      <c r="BZ502" s="74"/>
      <c r="CA502" s="74"/>
      <c r="CB502" s="74"/>
      <c r="CC502" s="74"/>
      <c r="CD502" s="74"/>
      <c r="CE502" s="75"/>
      <c r="CF502" s="74"/>
      <c r="CG502" s="74"/>
      <c r="CH502" s="74"/>
      <c r="CI502" s="74"/>
      <c r="CJ502" s="143"/>
      <c r="CL502" s="73"/>
      <c r="CM502" s="74"/>
      <c r="CN502" s="74"/>
      <c r="CO502" s="74"/>
      <c r="CP502" s="74"/>
      <c r="CQ502" s="74"/>
      <c r="CR502" s="75"/>
      <c r="CS502" s="74"/>
      <c r="CT502" s="74"/>
      <c r="CU502" s="74"/>
      <c r="CV502" s="74"/>
      <c r="CW502" s="74"/>
      <c r="CX502" s="75"/>
      <c r="CY502" s="74"/>
      <c r="CZ502" s="74"/>
      <c r="DA502" s="74"/>
      <c r="DB502" s="74"/>
      <c r="DC502" s="143"/>
      <c r="DE502" s="73"/>
      <c r="DF502" s="74"/>
      <c r="DG502" s="74"/>
      <c r="DH502" s="74"/>
      <c r="DI502" s="74"/>
      <c r="DJ502" s="74"/>
      <c r="DK502" s="75"/>
      <c r="DL502" s="74"/>
      <c r="DM502" s="74"/>
      <c r="DN502" s="74"/>
      <c r="DO502" s="74"/>
      <c r="DP502" s="74"/>
      <c r="DQ502" s="75"/>
      <c r="DR502" s="74"/>
      <c r="DS502" s="74"/>
      <c r="DT502" s="74"/>
      <c r="DU502" s="74"/>
      <c r="DV502" s="143"/>
      <c r="DX502" s="73"/>
      <c r="DY502" s="74"/>
      <c r="DZ502" s="74"/>
      <c r="EA502" s="74"/>
      <c r="EB502" s="74"/>
      <c r="EC502" s="74"/>
      <c r="ED502" s="75"/>
      <c r="EE502" s="74"/>
      <c r="EF502" s="74"/>
      <c r="EG502" s="74"/>
      <c r="EH502" s="74"/>
      <c r="EI502" s="74"/>
      <c r="EJ502" s="75"/>
      <c r="EK502" s="74"/>
      <c r="EL502" s="74"/>
      <c r="EM502" s="74"/>
      <c r="EN502" s="74"/>
      <c r="EO502" s="143"/>
    </row>
    <row r="503" spans="1:145">
      <c r="A503" s="64"/>
      <c r="B503" s="65"/>
      <c r="N503" s="73"/>
      <c r="O503" s="74"/>
      <c r="P503" s="74"/>
      <c r="Q503" s="74"/>
      <c r="R503" s="74"/>
      <c r="S503" s="74"/>
      <c r="T503" s="75"/>
      <c r="U503" s="74"/>
      <c r="V503" s="74"/>
      <c r="W503" s="74"/>
      <c r="X503" s="74"/>
      <c r="Y503" s="74"/>
      <c r="Z503" s="75"/>
      <c r="AA503" s="74"/>
      <c r="AB503" s="74"/>
      <c r="AC503" s="74"/>
      <c r="AD503" s="74"/>
      <c r="AE503" s="143"/>
      <c r="AG503" s="73"/>
      <c r="AH503" s="74"/>
      <c r="AI503" s="74"/>
      <c r="AJ503" s="74"/>
      <c r="AK503" s="74"/>
      <c r="AL503" s="74"/>
      <c r="AM503" s="75"/>
      <c r="AN503" s="74"/>
      <c r="AO503" s="74"/>
      <c r="AP503" s="74"/>
      <c r="AQ503" s="74"/>
      <c r="AR503" s="74"/>
      <c r="AS503" s="75"/>
      <c r="AT503" s="74"/>
      <c r="AU503" s="74"/>
      <c r="AV503" s="74"/>
      <c r="AW503" s="74"/>
      <c r="AX503" s="143"/>
      <c r="AZ503" s="73"/>
      <c r="BA503" s="74"/>
      <c r="BB503" s="74"/>
      <c r="BC503" s="74"/>
      <c r="BD503" s="74"/>
      <c r="BE503" s="74"/>
      <c r="BF503" s="75"/>
      <c r="BG503" s="74"/>
      <c r="BH503" s="74"/>
      <c r="BI503" s="74"/>
      <c r="BJ503" s="74"/>
      <c r="BK503" s="74"/>
      <c r="BL503" s="75"/>
      <c r="BM503" s="74"/>
      <c r="BN503" s="74"/>
      <c r="BO503" s="74"/>
      <c r="BP503" s="74"/>
      <c r="BQ503" s="143"/>
      <c r="BS503" s="73"/>
      <c r="BT503" s="74"/>
      <c r="BU503" s="74"/>
      <c r="BV503" s="74"/>
      <c r="BW503" s="74"/>
      <c r="BX503" s="74"/>
      <c r="BY503" s="75"/>
      <c r="BZ503" s="74"/>
      <c r="CA503" s="74"/>
      <c r="CB503" s="74"/>
      <c r="CC503" s="74"/>
      <c r="CD503" s="74"/>
      <c r="CE503" s="75"/>
      <c r="CF503" s="74"/>
      <c r="CG503" s="74"/>
      <c r="CH503" s="74"/>
      <c r="CI503" s="74"/>
      <c r="CJ503" s="143"/>
      <c r="CL503" s="73"/>
      <c r="CM503" s="74"/>
      <c r="CN503" s="74"/>
      <c r="CO503" s="74"/>
      <c r="CP503" s="74"/>
      <c r="CQ503" s="74"/>
      <c r="CR503" s="75"/>
      <c r="CS503" s="74"/>
      <c r="CT503" s="74"/>
      <c r="CU503" s="74"/>
      <c r="CV503" s="74"/>
      <c r="CW503" s="74"/>
      <c r="CX503" s="75"/>
      <c r="CY503" s="74"/>
      <c r="CZ503" s="74"/>
      <c r="DA503" s="74"/>
      <c r="DB503" s="74"/>
      <c r="DC503" s="143"/>
      <c r="DE503" s="73"/>
      <c r="DF503" s="74"/>
      <c r="DG503" s="74"/>
      <c r="DH503" s="74"/>
      <c r="DI503" s="74"/>
      <c r="DJ503" s="74"/>
      <c r="DK503" s="75"/>
      <c r="DL503" s="74"/>
      <c r="DM503" s="74"/>
      <c r="DN503" s="74"/>
      <c r="DO503" s="74"/>
      <c r="DP503" s="74"/>
      <c r="DQ503" s="75"/>
      <c r="DR503" s="74"/>
      <c r="DS503" s="74"/>
      <c r="DT503" s="74"/>
      <c r="DU503" s="74"/>
      <c r="DV503" s="143"/>
      <c r="DX503" s="73"/>
      <c r="DY503" s="74"/>
      <c r="DZ503" s="74"/>
      <c r="EA503" s="74"/>
      <c r="EB503" s="74"/>
      <c r="EC503" s="74"/>
      <c r="ED503" s="75"/>
      <c r="EE503" s="74"/>
      <c r="EF503" s="74"/>
      <c r="EG503" s="74"/>
      <c r="EH503" s="74"/>
      <c r="EI503" s="74"/>
      <c r="EJ503" s="75"/>
      <c r="EK503" s="74"/>
      <c r="EL503" s="74"/>
      <c r="EM503" s="74"/>
      <c r="EN503" s="74"/>
      <c r="EO503" s="143"/>
    </row>
    <row r="504" spans="1:145">
      <c r="A504" s="64"/>
      <c r="B504" s="65"/>
      <c r="N504" s="73"/>
      <c r="O504" s="74"/>
      <c r="P504" s="74"/>
      <c r="Q504" s="74"/>
      <c r="R504" s="74"/>
      <c r="S504" s="74"/>
      <c r="T504" s="75"/>
      <c r="U504" s="74"/>
      <c r="V504" s="74"/>
      <c r="W504" s="74"/>
      <c r="X504" s="74"/>
      <c r="Y504" s="74"/>
      <c r="Z504" s="75"/>
      <c r="AA504" s="74"/>
      <c r="AB504" s="74"/>
      <c r="AC504" s="74"/>
      <c r="AD504" s="74"/>
      <c r="AE504" s="143"/>
      <c r="AG504" s="73"/>
      <c r="AH504" s="74"/>
      <c r="AI504" s="74"/>
      <c r="AJ504" s="74"/>
      <c r="AK504" s="74"/>
      <c r="AL504" s="74"/>
      <c r="AM504" s="75"/>
      <c r="AN504" s="74"/>
      <c r="AO504" s="74"/>
      <c r="AP504" s="74"/>
      <c r="AQ504" s="74"/>
      <c r="AR504" s="74"/>
      <c r="AS504" s="75"/>
      <c r="AT504" s="74"/>
      <c r="AU504" s="74"/>
      <c r="AV504" s="74"/>
      <c r="AW504" s="74"/>
      <c r="AX504" s="143"/>
      <c r="AZ504" s="73"/>
      <c r="BA504" s="74"/>
      <c r="BB504" s="74"/>
      <c r="BC504" s="74"/>
      <c r="BD504" s="74"/>
      <c r="BE504" s="74"/>
      <c r="BF504" s="75"/>
      <c r="BG504" s="74"/>
      <c r="BH504" s="74"/>
      <c r="BI504" s="74"/>
      <c r="BJ504" s="74"/>
      <c r="BK504" s="74"/>
      <c r="BL504" s="75"/>
      <c r="BM504" s="74"/>
      <c r="BN504" s="74"/>
      <c r="BO504" s="74"/>
      <c r="BP504" s="74"/>
      <c r="BQ504" s="143"/>
      <c r="BS504" s="73"/>
      <c r="BT504" s="74"/>
      <c r="BU504" s="74"/>
      <c r="BV504" s="74"/>
      <c r="BW504" s="74"/>
      <c r="BX504" s="74"/>
      <c r="BY504" s="75"/>
      <c r="BZ504" s="74"/>
      <c r="CA504" s="74"/>
      <c r="CB504" s="74"/>
      <c r="CC504" s="74"/>
      <c r="CD504" s="74"/>
      <c r="CE504" s="75"/>
      <c r="CF504" s="74"/>
      <c r="CG504" s="74"/>
      <c r="CH504" s="74"/>
      <c r="CI504" s="74"/>
      <c r="CJ504" s="143"/>
      <c r="CL504" s="73"/>
      <c r="CM504" s="74"/>
      <c r="CN504" s="74"/>
      <c r="CO504" s="74"/>
      <c r="CP504" s="74"/>
      <c r="CQ504" s="74"/>
      <c r="CR504" s="75"/>
      <c r="CS504" s="74"/>
      <c r="CT504" s="74"/>
      <c r="CU504" s="74"/>
      <c r="CV504" s="74"/>
      <c r="CW504" s="74"/>
      <c r="CX504" s="75"/>
      <c r="CY504" s="74"/>
      <c r="CZ504" s="74"/>
      <c r="DA504" s="74"/>
      <c r="DB504" s="74"/>
      <c r="DC504" s="143"/>
      <c r="DE504" s="73"/>
      <c r="DF504" s="74"/>
      <c r="DG504" s="74"/>
      <c r="DH504" s="74"/>
      <c r="DI504" s="74"/>
      <c r="DJ504" s="74"/>
      <c r="DK504" s="75"/>
      <c r="DL504" s="74"/>
      <c r="DM504" s="74"/>
      <c r="DN504" s="74"/>
      <c r="DO504" s="74"/>
      <c r="DP504" s="74"/>
      <c r="DQ504" s="75"/>
      <c r="DR504" s="74"/>
      <c r="DS504" s="74"/>
      <c r="DT504" s="74"/>
      <c r="DU504" s="74"/>
      <c r="DV504" s="143"/>
      <c r="DX504" s="73"/>
      <c r="DY504" s="74"/>
      <c r="DZ504" s="74"/>
      <c r="EA504" s="74"/>
      <c r="EB504" s="74"/>
      <c r="EC504" s="74"/>
      <c r="ED504" s="75"/>
      <c r="EE504" s="74"/>
      <c r="EF504" s="74"/>
      <c r="EG504" s="74"/>
      <c r="EH504" s="74"/>
      <c r="EI504" s="74"/>
      <c r="EJ504" s="75"/>
      <c r="EK504" s="74"/>
      <c r="EL504" s="74"/>
      <c r="EM504" s="74"/>
      <c r="EN504" s="74"/>
      <c r="EO504" s="143"/>
    </row>
    <row r="505" spans="1:145">
      <c r="A505" s="64"/>
      <c r="B505" s="65"/>
      <c r="N505" s="73"/>
      <c r="O505" s="74"/>
      <c r="P505" s="74"/>
      <c r="Q505" s="74"/>
      <c r="R505" s="74"/>
      <c r="S505" s="74"/>
      <c r="T505" s="75"/>
      <c r="U505" s="74"/>
      <c r="V505" s="74"/>
      <c r="W505" s="74"/>
      <c r="X505" s="74"/>
      <c r="Y505" s="74"/>
      <c r="Z505" s="75"/>
      <c r="AA505" s="74"/>
      <c r="AB505" s="74"/>
      <c r="AC505" s="74"/>
      <c r="AD505" s="74"/>
      <c r="AE505" s="143"/>
      <c r="AG505" s="73"/>
      <c r="AH505" s="74"/>
      <c r="AI505" s="74"/>
      <c r="AJ505" s="74"/>
      <c r="AK505" s="74"/>
      <c r="AL505" s="74"/>
      <c r="AM505" s="75"/>
      <c r="AN505" s="74"/>
      <c r="AO505" s="74"/>
      <c r="AP505" s="74"/>
      <c r="AQ505" s="74"/>
      <c r="AR505" s="74"/>
      <c r="AS505" s="75"/>
      <c r="AT505" s="74"/>
      <c r="AU505" s="74"/>
      <c r="AV505" s="74"/>
      <c r="AW505" s="74"/>
      <c r="AX505" s="143"/>
      <c r="AZ505" s="73"/>
      <c r="BA505" s="74"/>
      <c r="BB505" s="74"/>
      <c r="BC505" s="74"/>
      <c r="BD505" s="74"/>
      <c r="BE505" s="74"/>
      <c r="BF505" s="75"/>
      <c r="BG505" s="74"/>
      <c r="BH505" s="74"/>
      <c r="BI505" s="74"/>
      <c r="BJ505" s="74"/>
      <c r="BK505" s="74"/>
      <c r="BL505" s="75"/>
      <c r="BM505" s="74"/>
      <c r="BN505" s="74"/>
      <c r="BO505" s="74"/>
      <c r="BP505" s="74"/>
      <c r="BQ505" s="143"/>
      <c r="BS505" s="73"/>
      <c r="BT505" s="74"/>
      <c r="BU505" s="74"/>
      <c r="BV505" s="74"/>
      <c r="BW505" s="74"/>
      <c r="BX505" s="74"/>
      <c r="BY505" s="75"/>
      <c r="BZ505" s="74"/>
      <c r="CA505" s="74"/>
      <c r="CB505" s="74"/>
      <c r="CC505" s="74"/>
      <c r="CD505" s="74"/>
      <c r="CE505" s="75"/>
      <c r="CF505" s="74"/>
      <c r="CG505" s="74"/>
      <c r="CH505" s="74"/>
      <c r="CI505" s="74"/>
      <c r="CJ505" s="143"/>
      <c r="CL505" s="73"/>
      <c r="CM505" s="74"/>
      <c r="CN505" s="74"/>
      <c r="CO505" s="74"/>
      <c r="CP505" s="74"/>
      <c r="CQ505" s="74"/>
      <c r="CR505" s="75"/>
      <c r="CS505" s="74"/>
      <c r="CT505" s="74"/>
      <c r="CU505" s="74"/>
      <c r="CV505" s="74"/>
      <c r="CW505" s="74"/>
      <c r="CX505" s="75"/>
      <c r="CY505" s="74"/>
      <c r="CZ505" s="74"/>
      <c r="DA505" s="74"/>
      <c r="DB505" s="74"/>
      <c r="DC505" s="143"/>
      <c r="DE505" s="73"/>
      <c r="DF505" s="74"/>
      <c r="DG505" s="74"/>
      <c r="DH505" s="74"/>
      <c r="DI505" s="74"/>
      <c r="DJ505" s="74"/>
      <c r="DK505" s="75"/>
      <c r="DL505" s="74"/>
      <c r="DM505" s="74"/>
      <c r="DN505" s="74"/>
      <c r="DO505" s="74"/>
      <c r="DP505" s="74"/>
      <c r="DQ505" s="75"/>
      <c r="DR505" s="74"/>
      <c r="DS505" s="74"/>
      <c r="DT505" s="74"/>
      <c r="DU505" s="74"/>
      <c r="DV505" s="143"/>
      <c r="DX505" s="73"/>
      <c r="DY505" s="74"/>
      <c r="DZ505" s="74"/>
      <c r="EA505" s="74"/>
      <c r="EB505" s="74"/>
      <c r="EC505" s="74"/>
      <c r="ED505" s="75"/>
      <c r="EE505" s="74"/>
      <c r="EF505" s="74"/>
      <c r="EG505" s="74"/>
      <c r="EH505" s="74"/>
      <c r="EI505" s="74"/>
      <c r="EJ505" s="75"/>
      <c r="EK505" s="74"/>
      <c r="EL505" s="74"/>
      <c r="EM505" s="74"/>
      <c r="EN505" s="74"/>
      <c r="EO505" s="143"/>
    </row>
    <row r="506" spans="1:145">
      <c r="A506" s="64"/>
      <c r="B506" s="65"/>
      <c r="N506" s="73"/>
      <c r="O506" s="74"/>
      <c r="P506" s="74"/>
      <c r="Q506" s="74"/>
      <c r="R506" s="74"/>
      <c r="S506" s="74"/>
      <c r="T506" s="75"/>
      <c r="U506" s="74"/>
      <c r="V506" s="74"/>
      <c r="W506" s="74"/>
      <c r="X506" s="74"/>
      <c r="Y506" s="74"/>
      <c r="Z506" s="75"/>
      <c r="AA506" s="74"/>
      <c r="AB506" s="74"/>
      <c r="AC506" s="74"/>
      <c r="AD506" s="74"/>
      <c r="AE506" s="143"/>
      <c r="AG506" s="73"/>
      <c r="AH506" s="74"/>
      <c r="AI506" s="74"/>
      <c r="AJ506" s="74"/>
      <c r="AK506" s="74"/>
      <c r="AL506" s="74"/>
      <c r="AM506" s="75"/>
      <c r="AN506" s="74"/>
      <c r="AO506" s="74"/>
      <c r="AP506" s="74"/>
      <c r="AQ506" s="74"/>
      <c r="AR506" s="74"/>
      <c r="AS506" s="75"/>
      <c r="AT506" s="74"/>
      <c r="AU506" s="74"/>
      <c r="AV506" s="74"/>
      <c r="AW506" s="74"/>
      <c r="AX506" s="143"/>
      <c r="AZ506" s="73"/>
      <c r="BA506" s="74"/>
      <c r="BB506" s="74"/>
      <c r="BC506" s="74"/>
      <c r="BD506" s="74"/>
      <c r="BE506" s="74"/>
      <c r="BF506" s="75"/>
      <c r="BG506" s="74"/>
      <c r="BH506" s="74"/>
      <c r="BI506" s="74"/>
      <c r="BJ506" s="74"/>
      <c r="BK506" s="74"/>
      <c r="BL506" s="75"/>
      <c r="BM506" s="74"/>
      <c r="BN506" s="74"/>
      <c r="BO506" s="74"/>
      <c r="BP506" s="74"/>
      <c r="BQ506" s="143"/>
      <c r="BS506" s="73"/>
      <c r="BT506" s="74"/>
      <c r="BU506" s="74"/>
      <c r="BV506" s="74"/>
      <c r="BW506" s="74"/>
      <c r="BX506" s="74"/>
      <c r="BY506" s="75"/>
      <c r="BZ506" s="74"/>
      <c r="CA506" s="74"/>
      <c r="CB506" s="74"/>
      <c r="CC506" s="74"/>
      <c r="CD506" s="74"/>
      <c r="CE506" s="75"/>
      <c r="CF506" s="74"/>
      <c r="CG506" s="74"/>
      <c r="CH506" s="74"/>
      <c r="CI506" s="74"/>
      <c r="CJ506" s="143"/>
      <c r="CL506" s="73"/>
      <c r="CM506" s="74"/>
      <c r="CN506" s="74"/>
      <c r="CO506" s="74"/>
      <c r="CP506" s="74"/>
      <c r="CQ506" s="74"/>
      <c r="CR506" s="75"/>
      <c r="CS506" s="74"/>
      <c r="CT506" s="74"/>
      <c r="CU506" s="74"/>
      <c r="CV506" s="74"/>
      <c r="CW506" s="74"/>
      <c r="CX506" s="75"/>
      <c r="CY506" s="74"/>
      <c r="CZ506" s="74"/>
      <c r="DA506" s="74"/>
      <c r="DB506" s="74"/>
      <c r="DC506" s="143"/>
      <c r="DE506" s="73"/>
      <c r="DF506" s="74"/>
      <c r="DG506" s="74"/>
      <c r="DH506" s="74"/>
      <c r="DI506" s="74"/>
      <c r="DJ506" s="74"/>
      <c r="DK506" s="75"/>
      <c r="DL506" s="74"/>
      <c r="DM506" s="74"/>
      <c r="DN506" s="74"/>
      <c r="DO506" s="74"/>
      <c r="DP506" s="74"/>
      <c r="DQ506" s="75"/>
      <c r="DR506" s="74"/>
      <c r="DS506" s="74"/>
      <c r="DT506" s="74"/>
      <c r="DU506" s="74"/>
      <c r="DV506" s="143"/>
      <c r="DX506" s="73"/>
      <c r="DY506" s="74"/>
      <c r="DZ506" s="74"/>
      <c r="EA506" s="74"/>
      <c r="EB506" s="74"/>
      <c r="EC506" s="74"/>
      <c r="ED506" s="75"/>
      <c r="EE506" s="74"/>
      <c r="EF506" s="74"/>
      <c r="EG506" s="74"/>
      <c r="EH506" s="74"/>
      <c r="EI506" s="74"/>
      <c r="EJ506" s="75"/>
      <c r="EK506" s="74"/>
      <c r="EL506" s="74"/>
      <c r="EM506" s="74"/>
      <c r="EN506" s="74"/>
      <c r="EO506" s="143"/>
    </row>
    <row r="507" spans="1:145">
      <c r="A507" s="64"/>
      <c r="B507" s="65"/>
      <c r="N507" s="73"/>
      <c r="O507" s="74"/>
      <c r="P507" s="74"/>
      <c r="Q507" s="74"/>
      <c r="R507" s="74"/>
      <c r="S507" s="74"/>
      <c r="T507" s="75"/>
      <c r="U507" s="74"/>
      <c r="V507" s="74"/>
      <c r="W507" s="74"/>
      <c r="X507" s="74"/>
      <c r="Y507" s="74"/>
      <c r="Z507" s="75"/>
      <c r="AA507" s="74"/>
      <c r="AB507" s="74"/>
      <c r="AC507" s="74"/>
      <c r="AD507" s="74"/>
      <c r="AE507" s="143"/>
      <c r="AG507" s="73"/>
      <c r="AH507" s="74"/>
      <c r="AI507" s="74"/>
      <c r="AJ507" s="74"/>
      <c r="AK507" s="74"/>
      <c r="AL507" s="74"/>
      <c r="AM507" s="75"/>
      <c r="AN507" s="74"/>
      <c r="AO507" s="74"/>
      <c r="AP507" s="74"/>
      <c r="AQ507" s="74"/>
      <c r="AR507" s="74"/>
      <c r="AS507" s="75"/>
      <c r="AT507" s="74"/>
      <c r="AU507" s="74"/>
      <c r="AV507" s="74"/>
      <c r="AW507" s="74"/>
      <c r="AX507" s="143"/>
      <c r="AZ507" s="73"/>
      <c r="BA507" s="74"/>
      <c r="BB507" s="74"/>
      <c r="BC507" s="74"/>
      <c r="BD507" s="74"/>
      <c r="BE507" s="74"/>
      <c r="BF507" s="75"/>
      <c r="BG507" s="74"/>
      <c r="BH507" s="74"/>
      <c r="BI507" s="74"/>
      <c r="BJ507" s="74"/>
      <c r="BK507" s="74"/>
      <c r="BL507" s="75"/>
      <c r="BM507" s="74"/>
      <c r="BN507" s="74"/>
      <c r="BO507" s="74"/>
      <c r="BP507" s="74"/>
      <c r="BQ507" s="143"/>
      <c r="BS507" s="73"/>
      <c r="BT507" s="74"/>
      <c r="BU507" s="74"/>
      <c r="BV507" s="74"/>
      <c r="BW507" s="74"/>
      <c r="BX507" s="74"/>
      <c r="BY507" s="75"/>
      <c r="BZ507" s="74"/>
      <c r="CA507" s="74"/>
      <c r="CB507" s="74"/>
      <c r="CC507" s="74"/>
      <c r="CD507" s="74"/>
      <c r="CE507" s="75"/>
      <c r="CF507" s="74"/>
      <c r="CG507" s="74"/>
      <c r="CH507" s="74"/>
      <c r="CI507" s="74"/>
      <c r="CJ507" s="143"/>
      <c r="CL507" s="73"/>
      <c r="CM507" s="74"/>
      <c r="CN507" s="74"/>
      <c r="CO507" s="74"/>
      <c r="CP507" s="74"/>
      <c r="CQ507" s="74"/>
      <c r="CR507" s="75"/>
      <c r="CS507" s="74"/>
      <c r="CT507" s="74"/>
      <c r="CU507" s="74"/>
      <c r="CV507" s="74"/>
      <c r="CW507" s="74"/>
      <c r="CX507" s="75"/>
      <c r="CY507" s="74"/>
      <c r="CZ507" s="74"/>
      <c r="DA507" s="74"/>
      <c r="DB507" s="74"/>
      <c r="DC507" s="143"/>
      <c r="DE507" s="73"/>
      <c r="DF507" s="74"/>
      <c r="DG507" s="74"/>
      <c r="DH507" s="74"/>
      <c r="DI507" s="74"/>
      <c r="DJ507" s="74"/>
      <c r="DK507" s="75"/>
      <c r="DL507" s="74"/>
      <c r="DM507" s="74"/>
      <c r="DN507" s="74"/>
      <c r="DO507" s="74"/>
      <c r="DP507" s="74"/>
      <c r="DQ507" s="75"/>
      <c r="DR507" s="74"/>
      <c r="DS507" s="74"/>
      <c r="DT507" s="74"/>
      <c r="DU507" s="74"/>
      <c r="DV507" s="143"/>
      <c r="DX507" s="73"/>
      <c r="DY507" s="74"/>
      <c r="DZ507" s="74"/>
      <c r="EA507" s="74"/>
      <c r="EB507" s="74"/>
      <c r="EC507" s="74"/>
      <c r="ED507" s="75"/>
      <c r="EE507" s="74"/>
      <c r="EF507" s="74"/>
      <c r="EG507" s="74"/>
      <c r="EH507" s="74"/>
      <c r="EI507" s="74"/>
      <c r="EJ507" s="75"/>
      <c r="EK507" s="74"/>
      <c r="EL507" s="74"/>
      <c r="EM507" s="74"/>
      <c r="EN507" s="74"/>
      <c r="EO507" s="143"/>
    </row>
    <row r="508" spans="1:145">
      <c r="A508" s="64"/>
      <c r="B508" s="65"/>
      <c r="N508" s="73"/>
      <c r="O508" s="74"/>
      <c r="P508" s="74"/>
      <c r="Q508" s="74"/>
      <c r="R508" s="74"/>
      <c r="S508" s="74"/>
      <c r="T508" s="75"/>
      <c r="U508" s="74"/>
      <c r="V508" s="74"/>
      <c r="W508" s="74"/>
      <c r="X508" s="74"/>
      <c r="Y508" s="74"/>
      <c r="Z508" s="75"/>
      <c r="AA508" s="74"/>
      <c r="AB508" s="74"/>
      <c r="AC508" s="74"/>
      <c r="AD508" s="74"/>
      <c r="AE508" s="143"/>
      <c r="AG508" s="73"/>
      <c r="AH508" s="74"/>
      <c r="AI508" s="74"/>
      <c r="AJ508" s="74"/>
      <c r="AK508" s="74"/>
      <c r="AL508" s="74"/>
      <c r="AM508" s="75"/>
      <c r="AN508" s="74"/>
      <c r="AO508" s="74"/>
      <c r="AP508" s="74"/>
      <c r="AQ508" s="74"/>
      <c r="AR508" s="74"/>
      <c r="AS508" s="75"/>
      <c r="AT508" s="74"/>
      <c r="AU508" s="74"/>
      <c r="AV508" s="74"/>
      <c r="AW508" s="74"/>
      <c r="AX508" s="143"/>
      <c r="AZ508" s="73"/>
      <c r="BA508" s="74"/>
      <c r="BB508" s="74"/>
      <c r="BC508" s="74"/>
      <c r="BD508" s="74"/>
      <c r="BE508" s="74"/>
      <c r="BF508" s="75"/>
      <c r="BG508" s="74"/>
      <c r="BH508" s="74"/>
      <c r="BI508" s="74"/>
      <c r="BJ508" s="74"/>
      <c r="BK508" s="74"/>
      <c r="BL508" s="75"/>
      <c r="BM508" s="74"/>
      <c r="BN508" s="74"/>
      <c r="BO508" s="74"/>
      <c r="BP508" s="74"/>
      <c r="BQ508" s="143"/>
      <c r="BS508" s="73"/>
      <c r="BT508" s="74"/>
      <c r="BU508" s="74"/>
      <c r="BV508" s="74"/>
      <c r="BW508" s="74"/>
      <c r="BX508" s="74"/>
      <c r="BY508" s="75"/>
      <c r="BZ508" s="74"/>
      <c r="CA508" s="74"/>
      <c r="CB508" s="74"/>
      <c r="CC508" s="74"/>
      <c r="CD508" s="74"/>
      <c r="CE508" s="75"/>
      <c r="CF508" s="74"/>
      <c r="CG508" s="74"/>
      <c r="CH508" s="74"/>
      <c r="CI508" s="74"/>
      <c r="CJ508" s="143"/>
      <c r="CL508" s="73"/>
      <c r="CM508" s="74"/>
      <c r="CN508" s="74"/>
      <c r="CO508" s="74"/>
      <c r="CP508" s="74"/>
      <c r="CQ508" s="74"/>
      <c r="CR508" s="75"/>
      <c r="CS508" s="74"/>
      <c r="CT508" s="74"/>
      <c r="CU508" s="74"/>
      <c r="CV508" s="74"/>
      <c r="CW508" s="74"/>
      <c r="CX508" s="75"/>
      <c r="CY508" s="74"/>
      <c r="CZ508" s="74"/>
      <c r="DA508" s="74"/>
      <c r="DB508" s="74"/>
      <c r="DC508" s="143"/>
      <c r="DE508" s="73"/>
      <c r="DF508" s="74"/>
      <c r="DG508" s="74"/>
      <c r="DH508" s="74"/>
      <c r="DI508" s="74"/>
      <c r="DJ508" s="74"/>
      <c r="DK508" s="75"/>
      <c r="DL508" s="74"/>
      <c r="DM508" s="74"/>
      <c r="DN508" s="74"/>
      <c r="DO508" s="74"/>
      <c r="DP508" s="74"/>
      <c r="DQ508" s="75"/>
      <c r="DR508" s="74"/>
      <c r="DS508" s="74"/>
      <c r="DT508" s="74"/>
      <c r="DU508" s="74"/>
      <c r="DV508" s="143"/>
      <c r="DX508" s="73"/>
      <c r="DY508" s="74"/>
      <c r="DZ508" s="74"/>
      <c r="EA508" s="74"/>
      <c r="EB508" s="74"/>
      <c r="EC508" s="74"/>
      <c r="ED508" s="75"/>
      <c r="EE508" s="74"/>
      <c r="EF508" s="74"/>
      <c r="EG508" s="74"/>
      <c r="EH508" s="74"/>
      <c r="EI508" s="74"/>
      <c r="EJ508" s="75"/>
      <c r="EK508" s="74"/>
      <c r="EL508" s="74"/>
      <c r="EM508" s="74"/>
      <c r="EN508" s="74"/>
      <c r="EO508" s="143"/>
    </row>
    <row r="509" spans="1:145">
      <c r="A509" s="64"/>
      <c r="B509" s="65"/>
      <c r="N509" s="73"/>
      <c r="O509" s="74"/>
      <c r="P509" s="74"/>
      <c r="Q509" s="74"/>
      <c r="R509" s="74"/>
      <c r="S509" s="74"/>
      <c r="T509" s="75"/>
      <c r="U509" s="74"/>
      <c r="V509" s="74"/>
      <c r="W509" s="74"/>
      <c r="X509" s="74"/>
      <c r="Y509" s="74"/>
      <c r="Z509" s="75"/>
      <c r="AA509" s="74"/>
      <c r="AB509" s="74"/>
      <c r="AC509" s="74"/>
      <c r="AD509" s="74"/>
      <c r="AE509" s="143"/>
      <c r="AG509" s="73"/>
      <c r="AH509" s="74"/>
      <c r="AI509" s="74"/>
      <c r="AJ509" s="74"/>
      <c r="AK509" s="74"/>
      <c r="AL509" s="74"/>
      <c r="AM509" s="75"/>
      <c r="AN509" s="74"/>
      <c r="AO509" s="74"/>
      <c r="AP509" s="74"/>
      <c r="AQ509" s="74"/>
      <c r="AR509" s="74"/>
      <c r="AS509" s="75"/>
      <c r="AT509" s="74"/>
      <c r="AU509" s="74"/>
      <c r="AV509" s="74"/>
      <c r="AW509" s="74"/>
      <c r="AX509" s="143"/>
      <c r="AZ509" s="73"/>
      <c r="BA509" s="74"/>
      <c r="BB509" s="74"/>
      <c r="BC509" s="74"/>
      <c r="BD509" s="74"/>
      <c r="BE509" s="74"/>
      <c r="BF509" s="75"/>
      <c r="BG509" s="74"/>
      <c r="BH509" s="74"/>
      <c r="BI509" s="74"/>
      <c r="BJ509" s="74"/>
      <c r="BK509" s="74"/>
      <c r="BL509" s="75"/>
      <c r="BM509" s="74"/>
      <c r="BN509" s="74"/>
      <c r="BO509" s="74"/>
      <c r="BP509" s="74"/>
      <c r="BQ509" s="143"/>
      <c r="BS509" s="73"/>
      <c r="BT509" s="74"/>
      <c r="BU509" s="74"/>
      <c r="BV509" s="74"/>
      <c r="BW509" s="74"/>
      <c r="BX509" s="74"/>
      <c r="BY509" s="75"/>
      <c r="BZ509" s="74"/>
      <c r="CA509" s="74"/>
      <c r="CB509" s="74"/>
      <c r="CC509" s="74"/>
      <c r="CD509" s="74"/>
      <c r="CE509" s="75"/>
      <c r="CF509" s="74"/>
      <c r="CG509" s="74"/>
      <c r="CH509" s="74"/>
      <c r="CI509" s="74"/>
      <c r="CJ509" s="143"/>
      <c r="CL509" s="73"/>
      <c r="CM509" s="74"/>
      <c r="CN509" s="74"/>
      <c r="CO509" s="74"/>
      <c r="CP509" s="74"/>
      <c r="CQ509" s="74"/>
      <c r="CR509" s="75"/>
      <c r="CS509" s="74"/>
      <c r="CT509" s="74"/>
      <c r="CU509" s="74"/>
      <c r="CV509" s="74"/>
      <c r="CW509" s="74"/>
      <c r="CX509" s="75"/>
      <c r="CY509" s="74"/>
      <c r="CZ509" s="74"/>
      <c r="DA509" s="74"/>
      <c r="DB509" s="74"/>
      <c r="DC509" s="143"/>
      <c r="DE509" s="73"/>
      <c r="DF509" s="74"/>
      <c r="DG509" s="74"/>
      <c r="DH509" s="74"/>
      <c r="DI509" s="74"/>
      <c r="DJ509" s="74"/>
      <c r="DK509" s="75"/>
      <c r="DL509" s="74"/>
      <c r="DM509" s="74"/>
      <c r="DN509" s="74"/>
      <c r="DO509" s="74"/>
      <c r="DP509" s="74"/>
      <c r="DQ509" s="75"/>
      <c r="DR509" s="74"/>
      <c r="DS509" s="74"/>
      <c r="DT509" s="74"/>
      <c r="DU509" s="74"/>
      <c r="DV509" s="143"/>
      <c r="DX509" s="73"/>
      <c r="DY509" s="74"/>
      <c r="DZ509" s="74"/>
      <c r="EA509" s="74"/>
      <c r="EB509" s="74"/>
      <c r="EC509" s="74"/>
      <c r="ED509" s="75"/>
      <c r="EE509" s="74"/>
      <c r="EF509" s="74"/>
      <c r="EG509" s="74"/>
      <c r="EH509" s="74"/>
      <c r="EI509" s="74"/>
      <c r="EJ509" s="75"/>
      <c r="EK509" s="74"/>
      <c r="EL509" s="74"/>
      <c r="EM509" s="74"/>
      <c r="EN509" s="74"/>
      <c r="EO509" s="143"/>
    </row>
    <row r="510" spans="1:145">
      <c r="A510" s="64"/>
      <c r="B510" s="65"/>
      <c r="N510" s="73"/>
      <c r="O510" s="74"/>
      <c r="P510" s="74"/>
      <c r="Q510" s="74"/>
      <c r="R510" s="74"/>
      <c r="S510" s="74"/>
      <c r="T510" s="75"/>
      <c r="U510" s="74"/>
      <c r="V510" s="74"/>
      <c r="W510" s="74"/>
      <c r="X510" s="74"/>
      <c r="Y510" s="74"/>
      <c r="Z510" s="75"/>
      <c r="AA510" s="74"/>
      <c r="AB510" s="74"/>
      <c r="AC510" s="74"/>
      <c r="AD510" s="74"/>
      <c r="AE510" s="143"/>
      <c r="AG510" s="73"/>
      <c r="AH510" s="74"/>
      <c r="AI510" s="74"/>
      <c r="AJ510" s="74"/>
      <c r="AK510" s="74"/>
      <c r="AL510" s="74"/>
      <c r="AM510" s="75"/>
      <c r="AN510" s="74"/>
      <c r="AO510" s="74"/>
      <c r="AP510" s="74"/>
      <c r="AQ510" s="74"/>
      <c r="AR510" s="74"/>
      <c r="AS510" s="75"/>
      <c r="AT510" s="74"/>
      <c r="AU510" s="74"/>
      <c r="AV510" s="74"/>
      <c r="AW510" s="74"/>
      <c r="AX510" s="143"/>
      <c r="AZ510" s="73"/>
      <c r="BA510" s="74"/>
      <c r="BB510" s="74"/>
      <c r="BC510" s="74"/>
      <c r="BD510" s="74"/>
      <c r="BE510" s="74"/>
      <c r="BF510" s="75"/>
      <c r="BG510" s="74"/>
      <c r="BH510" s="74"/>
      <c r="BI510" s="74"/>
      <c r="BJ510" s="74"/>
      <c r="BK510" s="74"/>
      <c r="BL510" s="75"/>
      <c r="BM510" s="74"/>
      <c r="BN510" s="74"/>
      <c r="BO510" s="74"/>
      <c r="BP510" s="74"/>
      <c r="BQ510" s="143"/>
      <c r="BS510" s="73"/>
      <c r="BT510" s="74"/>
      <c r="BU510" s="74"/>
      <c r="BV510" s="74"/>
      <c r="BW510" s="74"/>
      <c r="BX510" s="74"/>
      <c r="BY510" s="75"/>
      <c r="BZ510" s="74"/>
      <c r="CA510" s="74"/>
      <c r="CB510" s="74"/>
      <c r="CC510" s="74"/>
      <c r="CD510" s="74"/>
      <c r="CE510" s="75"/>
      <c r="CF510" s="74"/>
      <c r="CG510" s="74"/>
      <c r="CH510" s="74"/>
      <c r="CI510" s="74"/>
      <c r="CJ510" s="143"/>
      <c r="CL510" s="73"/>
      <c r="CM510" s="74"/>
      <c r="CN510" s="74"/>
      <c r="CO510" s="74"/>
      <c r="CP510" s="74"/>
      <c r="CQ510" s="74"/>
      <c r="CR510" s="75"/>
      <c r="CS510" s="74"/>
      <c r="CT510" s="74"/>
      <c r="CU510" s="74"/>
      <c r="CV510" s="74"/>
      <c r="CW510" s="74"/>
      <c r="CX510" s="75"/>
      <c r="CY510" s="74"/>
      <c r="CZ510" s="74"/>
      <c r="DA510" s="74"/>
      <c r="DB510" s="74"/>
      <c r="DC510" s="143"/>
      <c r="DE510" s="73"/>
      <c r="DF510" s="74"/>
      <c r="DG510" s="74"/>
      <c r="DH510" s="74"/>
      <c r="DI510" s="74"/>
      <c r="DJ510" s="74"/>
      <c r="DK510" s="75"/>
      <c r="DL510" s="74"/>
      <c r="DM510" s="74"/>
      <c r="DN510" s="74"/>
      <c r="DO510" s="74"/>
      <c r="DP510" s="74"/>
      <c r="DQ510" s="75"/>
      <c r="DR510" s="74"/>
      <c r="DS510" s="74"/>
      <c r="DT510" s="74"/>
      <c r="DU510" s="74"/>
      <c r="DV510" s="143"/>
      <c r="DX510" s="73"/>
      <c r="DY510" s="74"/>
      <c r="DZ510" s="74"/>
      <c r="EA510" s="74"/>
      <c r="EB510" s="74"/>
      <c r="EC510" s="74"/>
      <c r="ED510" s="75"/>
      <c r="EE510" s="74"/>
      <c r="EF510" s="74"/>
      <c r="EG510" s="74"/>
      <c r="EH510" s="74"/>
      <c r="EI510" s="74"/>
      <c r="EJ510" s="75"/>
      <c r="EK510" s="74"/>
      <c r="EL510" s="74"/>
      <c r="EM510" s="74"/>
      <c r="EN510" s="74"/>
      <c r="EO510" s="143"/>
    </row>
    <row r="511" spans="1:145">
      <c r="A511" s="64"/>
      <c r="B511" s="65"/>
      <c r="N511" s="73"/>
      <c r="O511" s="74"/>
      <c r="P511" s="74"/>
      <c r="Q511" s="74"/>
      <c r="R511" s="74"/>
      <c r="S511" s="74"/>
      <c r="T511" s="75"/>
      <c r="U511" s="74"/>
      <c r="V511" s="74"/>
      <c r="W511" s="74"/>
      <c r="X511" s="74"/>
      <c r="Y511" s="74"/>
      <c r="Z511" s="75"/>
      <c r="AA511" s="74"/>
      <c r="AB511" s="74"/>
      <c r="AC511" s="74"/>
      <c r="AD511" s="74"/>
      <c r="AE511" s="143"/>
      <c r="AG511" s="73"/>
      <c r="AH511" s="74"/>
      <c r="AI511" s="74"/>
      <c r="AJ511" s="74"/>
      <c r="AK511" s="74"/>
      <c r="AL511" s="74"/>
      <c r="AM511" s="75"/>
      <c r="AN511" s="74"/>
      <c r="AO511" s="74"/>
      <c r="AP511" s="74"/>
      <c r="AQ511" s="74"/>
      <c r="AR511" s="74"/>
      <c r="AS511" s="75"/>
      <c r="AT511" s="74"/>
      <c r="AU511" s="74"/>
      <c r="AV511" s="74"/>
      <c r="AW511" s="74"/>
      <c r="AX511" s="143"/>
      <c r="AZ511" s="73"/>
      <c r="BA511" s="74"/>
      <c r="BB511" s="74"/>
      <c r="BC511" s="74"/>
      <c r="BD511" s="74"/>
      <c r="BE511" s="74"/>
      <c r="BF511" s="75"/>
      <c r="BG511" s="74"/>
      <c r="BH511" s="74"/>
      <c r="BI511" s="74"/>
      <c r="BJ511" s="74"/>
      <c r="BK511" s="74"/>
      <c r="BL511" s="75"/>
      <c r="BM511" s="74"/>
      <c r="BN511" s="74"/>
      <c r="BO511" s="74"/>
      <c r="BP511" s="74"/>
      <c r="BQ511" s="143"/>
      <c r="BS511" s="73"/>
      <c r="BT511" s="74"/>
      <c r="BU511" s="74"/>
      <c r="BV511" s="74"/>
      <c r="BW511" s="74"/>
      <c r="BX511" s="74"/>
      <c r="BY511" s="75"/>
      <c r="BZ511" s="74"/>
      <c r="CA511" s="74"/>
      <c r="CB511" s="74"/>
      <c r="CC511" s="74"/>
      <c r="CD511" s="74"/>
      <c r="CE511" s="75"/>
      <c r="CF511" s="74"/>
      <c r="CG511" s="74"/>
      <c r="CH511" s="74"/>
      <c r="CI511" s="74"/>
      <c r="CJ511" s="143"/>
      <c r="CL511" s="73"/>
      <c r="CM511" s="74"/>
      <c r="CN511" s="74"/>
      <c r="CO511" s="74"/>
      <c r="CP511" s="74"/>
      <c r="CQ511" s="74"/>
      <c r="CR511" s="75"/>
      <c r="CS511" s="74"/>
      <c r="CT511" s="74"/>
      <c r="CU511" s="74"/>
      <c r="CV511" s="74"/>
      <c r="CW511" s="74"/>
      <c r="CX511" s="75"/>
      <c r="CY511" s="74"/>
      <c r="CZ511" s="74"/>
      <c r="DA511" s="74"/>
      <c r="DB511" s="74"/>
      <c r="DC511" s="143"/>
      <c r="DE511" s="73"/>
      <c r="DF511" s="74"/>
      <c r="DG511" s="74"/>
      <c r="DH511" s="74"/>
      <c r="DI511" s="74"/>
      <c r="DJ511" s="74"/>
      <c r="DK511" s="75"/>
      <c r="DL511" s="74"/>
      <c r="DM511" s="74"/>
      <c r="DN511" s="74"/>
      <c r="DO511" s="74"/>
      <c r="DP511" s="74"/>
      <c r="DQ511" s="75"/>
      <c r="DR511" s="74"/>
      <c r="DS511" s="74"/>
      <c r="DT511" s="74"/>
      <c r="DU511" s="74"/>
      <c r="DV511" s="143"/>
      <c r="DX511" s="73"/>
      <c r="DY511" s="74"/>
      <c r="DZ511" s="74"/>
      <c r="EA511" s="74"/>
      <c r="EB511" s="74"/>
      <c r="EC511" s="74"/>
      <c r="ED511" s="75"/>
      <c r="EE511" s="74"/>
      <c r="EF511" s="74"/>
      <c r="EG511" s="74"/>
      <c r="EH511" s="74"/>
      <c r="EI511" s="74"/>
      <c r="EJ511" s="75"/>
      <c r="EK511" s="74"/>
      <c r="EL511" s="74"/>
      <c r="EM511" s="74"/>
      <c r="EN511" s="74"/>
      <c r="EO511" s="143"/>
    </row>
    <row r="512" spans="1:145">
      <c r="A512" s="64"/>
      <c r="B512" s="65"/>
      <c r="N512" s="73"/>
      <c r="O512" s="74"/>
      <c r="P512" s="74"/>
      <c r="Q512" s="74"/>
      <c r="R512" s="74"/>
      <c r="S512" s="74"/>
      <c r="T512" s="75"/>
      <c r="U512" s="74"/>
      <c r="V512" s="74"/>
      <c r="W512" s="74"/>
      <c r="X512" s="74"/>
      <c r="Y512" s="74"/>
      <c r="Z512" s="75"/>
      <c r="AA512" s="74"/>
      <c r="AB512" s="74"/>
      <c r="AC512" s="74"/>
      <c r="AD512" s="74"/>
      <c r="AE512" s="143"/>
      <c r="AG512" s="73"/>
      <c r="AH512" s="74"/>
      <c r="AI512" s="74"/>
      <c r="AJ512" s="74"/>
      <c r="AK512" s="74"/>
      <c r="AL512" s="74"/>
      <c r="AM512" s="75"/>
      <c r="AN512" s="74"/>
      <c r="AO512" s="74"/>
      <c r="AP512" s="74"/>
      <c r="AQ512" s="74"/>
      <c r="AR512" s="74"/>
      <c r="AS512" s="75"/>
      <c r="AT512" s="74"/>
      <c r="AU512" s="74"/>
      <c r="AV512" s="74"/>
      <c r="AW512" s="74"/>
      <c r="AX512" s="143"/>
      <c r="AZ512" s="73"/>
      <c r="BA512" s="74"/>
      <c r="BB512" s="74"/>
      <c r="BC512" s="74"/>
      <c r="BD512" s="74"/>
      <c r="BE512" s="74"/>
      <c r="BF512" s="75"/>
      <c r="BG512" s="74"/>
      <c r="BH512" s="74"/>
      <c r="BI512" s="74"/>
      <c r="BJ512" s="74"/>
      <c r="BK512" s="74"/>
      <c r="BL512" s="75"/>
      <c r="BM512" s="74"/>
      <c r="BN512" s="74"/>
      <c r="BO512" s="74"/>
      <c r="BP512" s="74"/>
      <c r="BQ512" s="143"/>
      <c r="BS512" s="73"/>
      <c r="BT512" s="74"/>
      <c r="BU512" s="74"/>
      <c r="BV512" s="74"/>
      <c r="BW512" s="74"/>
      <c r="BX512" s="74"/>
      <c r="BY512" s="75"/>
      <c r="BZ512" s="74"/>
      <c r="CA512" s="74"/>
      <c r="CB512" s="74"/>
      <c r="CC512" s="74"/>
      <c r="CD512" s="74"/>
      <c r="CE512" s="75"/>
      <c r="CF512" s="74"/>
      <c r="CG512" s="74"/>
      <c r="CH512" s="74"/>
      <c r="CI512" s="74"/>
      <c r="CJ512" s="143"/>
      <c r="CL512" s="73"/>
      <c r="CM512" s="74"/>
      <c r="CN512" s="74"/>
      <c r="CO512" s="74"/>
      <c r="CP512" s="74"/>
      <c r="CQ512" s="74"/>
      <c r="CR512" s="75"/>
      <c r="CS512" s="74"/>
      <c r="CT512" s="74"/>
      <c r="CU512" s="74"/>
      <c r="CV512" s="74"/>
      <c r="CW512" s="74"/>
      <c r="CX512" s="75"/>
      <c r="CY512" s="74"/>
      <c r="CZ512" s="74"/>
      <c r="DA512" s="74"/>
      <c r="DB512" s="74"/>
      <c r="DC512" s="143"/>
      <c r="DE512" s="73"/>
      <c r="DF512" s="74"/>
      <c r="DG512" s="74"/>
      <c r="DH512" s="74"/>
      <c r="DI512" s="74"/>
      <c r="DJ512" s="74"/>
      <c r="DK512" s="75"/>
      <c r="DL512" s="74"/>
      <c r="DM512" s="74"/>
      <c r="DN512" s="74"/>
      <c r="DO512" s="74"/>
      <c r="DP512" s="74"/>
      <c r="DQ512" s="75"/>
      <c r="DR512" s="74"/>
      <c r="DS512" s="74"/>
      <c r="DT512" s="74"/>
      <c r="DU512" s="74"/>
      <c r="DV512" s="143"/>
      <c r="DX512" s="73"/>
      <c r="DY512" s="74"/>
      <c r="DZ512" s="74"/>
      <c r="EA512" s="74"/>
      <c r="EB512" s="74"/>
      <c r="EC512" s="74"/>
      <c r="ED512" s="75"/>
      <c r="EE512" s="74"/>
      <c r="EF512" s="74"/>
      <c r="EG512" s="74"/>
      <c r="EH512" s="74"/>
      <c r="EI512" s="74"/>
      <c r="EJ512" s="75"/>
      <c r="EK512" s="74"/>
      <c r="EL512" s="74"/>
      <c r="EM512" s="74"/>
      <c r="EN512" s="74"/>
      <c r="EO512" s="143"/>
    </row>
    <row r="513" spans="1:145">
      <c r="A513" s="64"/>
      <c r="B513" s="65"/>
      <c r="N513" s="73"/>
      <c r="O513" s="74"/>
      <c r="P513" s="74"/>
      <c r="Q513" s="74"/>
      <c r="R513" s="74"/>
      <c r="S513" s="74"/>
      <c r="T513" s="75"/>
      <c r="U513" s="74"/>
      <c r="V513" s="74"/>
      <c r="W513" s="74"/>
      <c r="X513" s="74"/>
      <c r="Y513" s="74"/>
      <c r="Z513" s="75"/>
      <c r="AA513" s="74"/>
      <c r="AB513" s="74"/>
      <c r="AC513" s="74"/>
      <c r="AD513" s="74"/>
      <c r="AE513" s="143"/>
      <c r="AG513" s="73"/>
      <c r="AH513" s="74"/>
      <c r="AI513" s="74"/>
      <c r="AJ513" s="74"/>
      <c r="AK513" s="74"/>
      <c r="AL513" s="74"/>
      <c r="AM513" s="75"/>
      <c r="AN513" s="74"/>
      <c r="AO513" s="74"/>
      <c r="AP513" s="74"/>
      <c r="AQ513" s="74"/>
      <c r="AR513" s="74"/>
      <c r="AS513" s="75"/>
      <c r="AT513" s="74"/>
      <c r="AU513" s="74"/>
      <c r="AV513" s="74"/>
      <c r="AW513" s="74"/>
      <c r="AX513" s="143"/>
      <c r="AZ513" s="73"/>
      <c r="BA513" s="74"/>
      <c r="BB513" s="74"/>
      <c r="BC513" s="74"/>
      <c r="BD513" s="74"/>
      <c r="BE513" s="74"/>
      <c r="BF513" s="75"/>
      <c r="BG513" s="74"/>
      <c r="BH513" s="74"/>
      <c r="BI513" s="74"/>
      <c r="BJ513" s="74"/>
      <c r="BK513" s="74"/>
      <c r="BL513" s="75"/>
      <c r="BM513" s="74"/>
      <c r="BN513" s="74"/>
      <c r="BO513" s="74"/>
      <c r="BP513" s="74"/>
      <c r="BQ513" s="143"/>
      <c r="BS513" s="73"/>
      <c r="BT513" s="74"/>
      <c r="BU513" s="74"/>
      <c r="BV513" s="74"/>
      <c r="BW513" s="74"/>
      <c r="BX513" s="74"/>
      <c r="BY513" s="75"/>
      <c r="BZ513" s="74"/>
      <c r="CA513" s="74"/>
      <c r="CB513" s="74"/>
      <c r="CC513" s="74"/>
      <c r="CD513" s="74"/>
      <c r="CE513" s="75"/>
      <c r="CF513" s="74"/>
      <c r="CG513" s="74"/>
      <c r="CH513" s="74"/>
      <c r="CI513" s="74"/>
      <c r="CJ513" s="143"/>
      <c r="CL513" s="73"/>
      <c r="CM513" s="74"/>
      <c r="CN513" s="74"/>
      <c r="CO513" s="74"/>
      <c r="CP513" s="74"/>
      <c r="CQ513" s="74"/>
      <c r="CR513" s="75"/>
      <c r="CS513" s="74"/>
      <c r="CT513" s="74"/>
      <c r="CU513" s="74"/>
      <c r="CV513" s="74"/>
      <c r="CW513" s="74"/>
      <c r="CX513" s="75"/>
      <c r="CY513" s="74"/>
      <c r="CZ513" s="74"/>
      <c r="DA513" s="74"/>
      <c r="DB513" s="74"/>
      <c r="DC513" s="143"/>
      <c r="DE513" s="73"/>
      <c r="DF513" s="74"/>
      <c r="DG513" s="74"/>
      <c r="DH513" s="74"/>
      <c r="DI513" s="74"/>
      <c r="DJ513" s="74"/>
      <c r="DK513" s="75"/>
      <c r="DL513" s="74"/>
      <c r="DM513" s="74"/>
      <c r="DN513" s="74"/>
      <c r="DO513" s="74"/>
      <c r="DP513" s="74"/>
      <c r="DQ513" s="75"/>
      <c r="DR513" s="74"/>
      <c r="DS513" s="74"/>
      <c r="DT513" s="74"/>
      <c r="DU513" s="74"/>
      <c r="DV513" s="143"/>
      <c r="DX513" s="73"/>
      <c r="DY513" s="74"/>
      <c r="DZ513" s="74"/>
      <c r="EA513" s="74"/>
      <c r="EB513" s="74"/>
      <c r="EC513" s="74"/>
      <c r="ED513" s="75"/>
      <c r="EE513" s="74"/>
      <c r="EF513" s="74"/>
      <c r="EG513" s="74"/>
      <c r="EH513" s="74"/>
      <c r="EI513" s="74"/>
      <c r="EJ513" s="75"/>
      <c r="EK513" s="74"/>
      <c r="EL513" s="74"/>
      <c r="EM513" s="74"/>
      <c r="EN513" s="74"/>
      <c r="EO513" s="143"/>
    </row>
    <row r="514" spans="1:145">
      <c r="A514" s="64"/>
      <c r="B514" s="65"/>
      <c r="N514" s="73"/>
      <c r="O514" s="74"/>
      <c r="P514" s="74"/>
      <c r="Q514" s="74"/>
      <c r="R514" s="74"/>
      <c r="S514" s="74"/>
      <c r="T514" s="75"/>
      <c r="U514" s="74"/>
      <c r="V514" s="74"/>
      <c r="W514" s="74"/>
      <c r="X514" s="74"/>
      <c r="Y514" s="74"/>
      <c r="Z514" s="75"/>
      <c r="AA514" s="74"/>
      <c r="AB514" s="74"/>
      <c r="AC514" s="74"/>
      <c r="AD514" s="74"/>
      <c r="AE514" s="143"/>
      <c r="AG514" s="73"/>
      <c r="AH514" s="74"/>
      <c r="AI514" s="74"/>
      <c r="AJ514" s="74"/>
      <c r="AK514" s="74"/>
      <c r="AL514" s="74"/>
      <c r="AM514" s="75"/>
      <c r="AN514" s="74"/>
      <c r="AO514" s="74"/>
      <c r="AP514" s="74"/>
      <c r="AQ514" s="74"/>
      <c r="AR514" s="74"/>
      <c r="AS514" s="75"/>
      <c r="AT514" s="74"/>
      <c r="AU514" s="74"/>
      <c r="AV514" s="74"/>
      <c r="AW514" s="74"/>
      <c r="AX514" s="143"/>
      <c r="AZ514" s="73"/>
      <c r="BA514" s="74"/>
      <c r="BB514" s="74"/>
      <c r="BC514" s="74"/>
      <c r="BD514" s="74"/>
      <c r="BE514" s="74"/>
      <c r="BF514" s="75"/>
      <c r="BG514" s="74"/>
      <c r="BH514" s="74"/>
      <c r="BI514" s="74"/>
      <c r="BJ514" s="74"/>
      <c r="BK514" s="74"/>
      <c r="BL514" s="75"/>
      <c r="BM514" s="74"/>
      <c r="BN514" s="74"/>
      <c r="BO514" s="74"/>
      <c r="BP514" s="74"/>
      <c r="BQ514" s="143"/>
      <c r="BS514" s="73"/>
      <c r="BT514" s="74"/>
      <c r="BU514" s="74"/>
      <c r="BV514" s="74"/>
      <c r="BW514" s="74"/>
      <c r="BX514" s="74"/>
      <c r="BY514" s="75"/>
      <c r="BZ514" s="74"/>
      <c r="CA514" s="74"/>
      <c r="CB514" s="74"/>
      <c r="CC514" s="74"/>
      <c r="CD514" s="74"/>
      <c r="CE514" s="75"/>
      <c r="CF514" s="74"/>
      <c r="CG514" s="74"/>
      <c r="CH514" s="74"/>
      <c r="CI514" s="74"/>
      <c r="CJ514" s="143"/>
      <c r="CL514" s="73"/>
      <c r="CM514" s="74"/>
      <c r="CN514" s="74"/>
      <c r="CO514" s="74"/>
      <c r="CP514" s="74"/>
      <c r="CQ514" s="74"/>
      <c r="CR514" s="75"/>
      <c r="CS514" s="74"/>
      <c r="CT514" s="74"/>
      <c r="CU514" s="74"/>
      <c r="CV514" s="74"/>
      <c r="CW514" s="74"/>
      <c r="CX514" s="75"/>
      <c r="CY514" s="74"/>
      <c r="CZ514" s="74"/>
      <c r="DA514" s="74"/>
      <c r="DB514" s="74"/>
      <c r="DC514" s="143"/>
      <c r="DE514" s="73"/>
      <c r="DF514" s="74"/>
      <c r="DG514" s="74"/>
      <c r="DH514" s="74"/>
      <c r="DI514" s="74"/>
      <c r="DJ514" s="74"/>
      <c r="DK514" s="75"/>
      <c r="DL514" s="74"/>
      <c r="DM514" s="74"/>
      <c r="DN514" s="74"/>
      <c r="DO514" s="74"/>
      <c r="DP514" s="74"/>
      <c r="DQ514" s="75"/>
      <c r="DR514" s="74"/>
      <c r="DS514" s="74"/>
      <c r="DT514" s="74"/>
      <c r="DU514" s="74"/>
      <c r="DV514" s="143"/>
      <c r="DX514" s="73"/>
      <c r="DY514" s="74"/>
      <c r="DZ514" s="74"/>
      <c r="EA514" s="74"/>
      <c r="EB514" s="74"/>
      <c r="EC514" s="74"/>
      <c r="ED514" s="75"/>
      <c r="EE514" s="74"/>
      <c r="EF514" s="74"/>
      <c r="EG514" s="74"/>
      <c r="EH514" s="74"/>
      <c r="EI514" s="74"/>
      <c r="EJ514" s="75"/>
      <c r="EK514" s="74"/>
      <c r="EL514" s="74"/>
      <c r="EM514" s="74"/>
      <c r="EN514" s="74"/>
      <c r="EO514" s="143"/>
    </row>
    <row r="515" spans="1:145">
      <c r="A515" s="64"/>
      <c r="B515" s="65"/>
      <c r="N515" s="73"/>
      <c r="O515" s="74"/>
      <c r="P515" s="74"/>
      <c r="Q515" s="74"/>
      <c r="R515" s="74"/>
      <c r="S515" s="74"/>
      <c r="T515" s="75"/>
      <c r="U515" s="74"/>
      <c r="V515" s="74"/>
      <c r="W515" s="74"/>
      <c r="X515" s="74"/>
      <c r="Y515" s="74"/>
      <c r="Z515" s="75"/>
      <c r="AA515" s="74"/>
      <c r="AB515" s="74"/>
      <c r="AC515" s="74"/>
      <c r="AD515" s="74"/>
      <c r="AE515" s="143"/>
      <c r="AG515" s="73"/>
      <c r="AH515" s="74"/>
      <c r="AI515" s="74"/>
      <c r="AJ515" s="74"/>
      <c r="AK515" s="74"/>
      <c r="AL515" s="74"/>
      <c r="AM515" s="75"/>
      <c r="AN515" s="74"/>
      <c r="AO515" s="74"/>
      <c r="AP515" s="74"/>
      <c r="AQ515" s="74"/>
      <c r="AR515" s="74"/>
      <c r="AS515" s="75"/>
      <c r="AT515" s="74"/>
      <c r="AU515" s="74"/>
      <c r="AV515" s="74"/>
      <c r="AW515" s="74"/>
      <c r="AX515" s="143"/>
      <c r="AZ515" s="73"/>
      <c r="BA515" s="74"/>
      <c r="BB515" s="74"/>
      <c r="BC515" s="74"/>
      <c r="BD515" s="74"/>
      <c r="BE515" s="74"/>
      <c r="BF515" s="75"/>
      <c r="BG515" s="74"/>
      <c r="BH515" s="74"/>
      <c r="BI515" s="74"/>
      <c r="BJ515" s="74"/>
      <c r="BK515" s="74"/>
      <c r="BL515" s="75"/>
      <c r="BM515" s="74"/>
      <c r="BN515" s="74"/>
      <c r="BO515" s="74"/>
      <c r="BP515" s="74"/>
      <c r="BQ515" s="143"/>
      <c r="BS515" s="73"/>
      <c r="BT515" s="74"/>
      <c r="BU515" s="74"/>
      <c r="BV515" s="74"/>
      <c r="BW515" s="74"/>
      <c r="BX515" s="74"/>
      <c r="BY515" s="75"/>
      <c r="BZ515" s="74"/>
      <c r="CA515" s="74"/>
      <c r="CB515" s="74"/>
      <c r="CC515" s="74"/>
      <c r="CD515" s="74"/>
      <c r="CE515" s="75"/>
      <c r="CF515" s="74"/>
      <c r="CG515" s="74"/>
      <c r="CH515" s="74"/>
      <c r="CI515" s="74"/>
      <c r="CJ515" s="143"/>
      <c r="CL515" s="73"/>
      <c r="CM515" s="74"/>
      <c r="CN515" s="74"/>
      <c r="CO515" s="74"/>
      <c r="CP515" s="74"/>
      <c r="CQ515" s="74"/>
      <c r="CR515" s="75"/>
      <c r="CS515" s="74"/>
      <c r="CT515" s="74"/>
      <c r="CU515" s="74"/>
      <c r="CV515" s="74"/>
      <c r="CW515" s="74"/>
      <c r="CX515" s="75"/>
      <c r="CY515" s="74"/>
      <c r="CZ515" s="74"/>
      <c r="DA515" s="74"/>
      <c r="DB515" s="74"/>
      <c r="DC515" s="143"/>
      <c r="DE515" s="73"/>
      <c r="DF515" s="74"/>
      <c r="DG515" s="74"/>
      <c r="DH515" s="74"/>
      <c r="DI515" s="74"/>
      <c r="DJ515" s="74"/>
      <c r="DK515" s="75"/>
      <c r="DL515" s="74"/>
      <c r="DM515" s="74"/>
      <c r="DN515" s="74"/>
      <c r="DO515" s="74"/>
      <c r="DP515" s="74"/>
      <c r="DQ515" s="75"/>
      <c r="DR515" s="74"/>
      <c r="DS515" s="74"/>
      <c r="DT515" s="74"/>
      <c r="DU515" s="74"/>
      <c r="DV515" s="143"/>
      <c r="DX515" s="73"/>
      <c r="DY515" s="74"/>
      <c r="DZ515" s="74"/>
      <c r="EA515" s="74"/>
      <c r="EB515" s="74"/>
      <c r="EC515" s="74"/>
      <c r="ED515" s="75"/>
      <c r="EE515" s="74"/>
      <c r="EF515" s="74"/>
      <c r="EG515" s="74"/>
      <c r="EH515" s="74"/>
      <c r="EI515" s="74"/>
      <c r="EJ515" s="75"/>
      <c r="EK515" s="74"/>
      <c r="EL515" s="74"/>
      <c r="EM515" s="74"/>
      <c r="EN515" s="74"/>
      <c r="EO515" s="143"/>
    </row>
    <row r="516" spans="1:145">
      <c r="A516" s="64"/>
      <c r="B516" s="65"/>
      <c r="N516" s="73"/>
      <c r="O516" s="74"/>
      <c r="P516" s="74"/>
      <c r="Q516" s="74"/>
      <c r="R516" s="74"/>
      <c r="S516" s="74"/>
      <c r="T516" s="75"/>
      <c r="U516" s="74"/>
      <c r="V516" s="74"/>
      <c r="W516" s="74"/>
      <c r="X516" s="74"/>
      <c r="Y516" s="74"/>
      <c r="Z516" s="75"/>
      <c r="AA516" s="74"/>
      <c r="AB516" s="74"/>
      <c r="AC516" s="74"/>
      <c r="AD516" s="74"/>
      <c r="AE516" s="143"/>
      <c r="AG516" s="73"/>
      <c r="AH516" s="74"/>
      <c r="AI516" s="74"/>
      <c r="AJ516" s="74"/>
      <c r="AK516" s="74"/>
      <c r="AL516" s="74"/>
      <c r="AM516" s="75"/>
      <c r="AN516" s="74"/>
      <c r="AO516" s="74"/>
      <c r="AP516" s="74"/>
      <c r="AQ516" s="74"/>
      <c r="AR516" s="74"/>
      <c r="AS516" s="75"/>
      <c r="AT516" s="74"/>
      <c r="AU516" s="74"/>
      <c r="AV516" s="74"/>
      <c r="AW516" s="74"/>
      <c r="AX516" s="143"/>
      <c r="AZ516" s="73"/>
      <c r="BA516" s="74"/>
      <c r="BB516" s="74"/>
      <c r="BC516" s="74"/>
      <c r="BD516" s="74"/>
      <c r="BE516" s="74"/>
      <c r="BF516" s="75"/>
      <c r="BG516" s="74"/>
      <c r="BH516" s="74"/>
      <c r="BI516" s="74"/>
      <c r="BJ516" s="74"/>
      <c r="BK516" s="74"/>
      <c r="BL516" s="75"/>
      <c r="BM516" s="74"/>
      <c r="BN516" s="74"/>
      <c r="BO516" s="74"/>
      <c r="BP516" s="74"/>
      <c r="BQ516" s="143"/>
      <c r="BS516" s="73"/>
      <c r="BT516" s="74"/>
      <c r="BU516" s="74"/>
      <c r="BV516" s="74"/>
      <c r="BW516" s="74"/>
      <c r="BX516" s="74"/>
      <c r="BY516" s="75"/>
      <c r="BZ516" s="74"/>
      <c r="CA516" s="74"/>
      <c r="CB516" s="74"/>
      <c r="CC516" s="74"/>
      <c r="CD516" s="74"/>
      <c r="CE516" s="75"/>
      <c r="CF516" s="74"/>
      <c r="CG516" s="74"/>
      <c r="CH516" s="74"/>
      <c r="CI516" s="74"/>
      <c r="CJ516" s="143"/>
      <c r="CL516" s="73"/>
      <c r="CM516" s="74"/>
      <c r="CN516" s="74"/>
      <c r="CO516" s="74"/>
      <c r="CP516" s="74"/>
      <c r="CQ516" s="74"/>
      <c r="CR516" s="75"/>
      <c r="CS516" s="74"/>
      <c r="CT516" s="74"/>
      <c r="CU516" s="74"/>
      <c r="CV516" s="74"/>
      <c r="CW516" s="74"/>
      <c r="CX516" s="75"/>
      <c r="CY516" s="74"/>
      <c r="CZ516" s="74"/>
      <c r="DA516" s="74"/>
      <c r="DB516" s="74"/>
      <c r="DC516" s="143"/>
      <c r="DE516" s="73"/>
      <c r="DF516" s="74"/>
      <c r="DG516" s="74"/>
      <c r="DH516" s="74"/>
      <c r="DI516" s="74"/>
      <c r="DJ516" s="74"/>
      <c r="DK516" s="75"/>
      <c r="DL516" s="74"/>
      <c r="DM516" s="74"/>
      <c r="DN516" s="74"/>
      <c r="DO516" s="74"/>
      <c r="DP516" s="74"/>
      <c r="DQ516" s="75"/>
      <c r="DR516" s="74"/>
      <c r="DS516" s="74"/>
      <c r="DT516" s="74"/>
      <c r="DU516" s="74"/>
      <c r="DV516" s="143"/>
      <c r="DX516" s="73"/>
      <c r="DY516" s="74"/>
      <c r="DZ516" s="74"/>
      <c r="EA516" s="74"/>
      <c r="EB516" s="74"/>
      <c r="EC516" s="74"/>
      <c r="ED516" s="75"/>
      <c r="EE516" s="74"/>
      <c r="EF516" s="74"/>
      <c r="EG516" s="74"/>
      <c r="EH516" s="74"/>
      <c r="EI516" s="74"/>
      <c r="EJ516" s="75"/>
      <c r="EK516" s="74"/>
      <c r="EL516" s="74"/>
      <c r="EM516" s="74"/>
      <c r="EN516" s="74"/>
      <c r="EO516" s="143"/>
    </row>
    <row r="517" spans="1:145">
      <c r="A517" s="64"/>
      <c r="B517" s="65"/>
      <c r="N517" s="73"/>
      <c r="O517" s="74"/>
      <c r="P517" s="74"/>
      <c r="Q517" s="74"/>
      <c r="R517" s="74"/>
      <c r="S517" s="74"/>
      <c r="T517" s="75"/>
      <c r="U517" s="74"/>
      <c r="V517" s="74"/>
      <c r="W517" s="74"/>
      <c r="X517" s="74"/>
      <c r="Y517" s="74"/>
      <c r="Z517" s="75"/>
      <c r="AA517" s="74"/>
      <c r="AB517" s="74"/>
      <c r="AC517" s="74"/>
      <c r="AD517" s="74"/>
      <c r="AE517" s="143"/>
      <c r="AG517" s="73"/>
      <c r="AH517" s="74"/>
      <c r="AI517" s="74"/>
      <c r="AJ517" s="74"/>
      <c r="AK517" s="74"/>
      <c r="AL517" s="74"/>
      <c r="AM517" s="75"/>
      <c r="AN517" s="74"/>
      <c r="AO517" s="74"/>
      <c r="AP517" s="74"/>
      <c r="AQ517" s="74"/>
      <c r="AR517" s="74"/>
      <c r="AS517" s="75"/>
      <c r="AT517" s="74"/>
      <c r="AU517" s="74"/>
      <c r="AV517" s="74"/>
      <c r="AW517" s="74"/>
      <c r="AX517" s="143"/>
      <c r="AZ517" s="73"/>
      <c r="BA517" s="74"/>
      <c r="BB517" s="74"/>
      <c r="BC517" s="74"/>
      <c r="BD517" s="74"/>
      <c r="BE517" s="74"/>
      <c r="BF517" s="75"/>
      <c r="BG517" s="74"/>
      <c r="BH517" s="74"/>
      <c r="BI517" s="74"/>
      <c r="BJ517" s="74"/>
      <c r="BK517" s="74"/>
      <c r="BL517" s="75"/>
      <c r="BM517" s="74"/>
      <c r="BN517" s="74"/>
      <c r="BO517" s="74"/>
      <c r="BP517" s="74"/>
      <c r="BQ517" s="143"/>
      <c r="BS517" s="73"/>
      <c r="BT517" s="74"/>
      <c r="BU517" s="74"/>
      <c r="BV517" s="74"/>
      <c r="BW517" s="74"/>
      <c r="BX517" s="74"/>
      <c r="BY517" s="75"/>
      <c r="BZ517" s="74"/>
      <c r="CA517" s="74"/>
      <c r="CB517" s="74"/>
      <c r="CC517" s="74"/>
      <c r="CD517" s="74"/>
      <c r="CE517" s="75"/>
      <c r="CF517" s="74"/>
      <c r="CG517" s="74"/>
      <c r="CH517" s="74"/>
      <c r="CI517" s="74"/>
      <c r="CJ517" s="143"/>
      <c r="CL517" s="73"/>
      <c r="CM517" s="74"/>
      <c r="CN517" s="74"/>
      <c r="CO517" s="74"/>
      <c r="CP517" s="74"/>
      <c r="CQ517" s="74"/>
      <c r="CR517" s="75"/>
      <c r="CS517" s="74"/>
      <c r="CT517" s="74"/>
      <c r="CU517" s="74"/>
      <c r="CV517" s="74"/>
      <c r="CW517" s="74"/>
      <c r="CX517" s="75"/>
      <c r="CY517" s="74"/>
      <c r="CZ517" s="74"/>
      <c r="DA517" s="74"/>
      <c r="DB517" s="74"/>
      <c r="DC517" s="143"/>
      <c r="DE517" s="73"/>
      <c r="DF517" s="74"/>
      <c r="DG517" s="74"/>
      <c r="DH517" s="74"/>
      <c r="DI517" s="74"/>
      <c r="DJ517" s="74"/>
      <c r="DK517" s="75"/>
      <c r="DL517" s="74"/>
      <c r="DM517" s="74"/>
      <c r="DN517" s="74"/>
      <c r="DO517" s="74"/>
      <c r="DP517" s="74"/>
      <c r="DQ517" s="75"/>
      <c r="DR517" s="74"/>
      <c r="DS517" s="74"/>
      <c r="DT517" s="74"/>
      <c r="DU517" s="74"/>
      <c r="DV517" s="143"/>
      <c r="DX517" s="73"/>
      <c r="DY517" s="74"/>
      <c r="DZ517" s="74"/>
      <c r="EA517" s="74"/>
      <c r="EB517" s="74"/>
      <c r="EC517" s="74"/>
      <c r="ED517" s="75"/>
      <c r="EE517" s="74"/>
      <c r="EF517" s="74"/>
      <c r="EG517" s="74"/>
      <c r="EH517" s="74"/>
      <c r="EI517" s="74"/>
      <c r="EJ517" s="75"/>
      <c r="EK517" s="74"/>
      <c r="EL517" s="74"/>
      <c r="EM517" s="74"/>
      <c r="EN517" s="74"/>
      <c r="EO517" s="143"/>
    </row>
    <row r="518" spans="1:145">
      <c r="A518" s="64"/>
      <c r="B518" s="65"/>
      <c r="N518" s="73"/>
      <c r="O518" s="74"/>
      <c r="P518" s="74"/>
      <c r="Q518" s="74"/>
      <c r="R518" s="74"/>
      <c r="S518" s="74"/>
      <c r="T518" s="75"/>
      <c r="U518" s="74"/>
      <c r="V518" s="74"/>
      <c r="W518" s="74"/>
      <c r="X518" s="74"/>
      <c r="Y518" s="74"/>
      <c r="Z518" s="75"/>
      <c r="AA518" s="74"/>
      <c r="AB518" s="74"/>
      <c r="AC518" s="74"/>
      <c r="AD518" s="74"/>
      <c r="AE518" s="143"/>
      <c r="AG518" s="73"/>
      <c r="AH518" s="74"/>
      <c r="AI518" s="74"/>
      <c r="AJ518" s="74"/>
      <c r="AK518" s="74"/>
      <c r="AL518" s="74"/>
      <c r="AM518" s="75"/>
      <c r="AN518" s="74"/>
      <c r="AO518" s="74"/>
      <c r="AP518" s="74"/>
      <c r="AQ518" s="74"/>
      <c r="AR518" s="74"/>
      <c r="AS518" s="75"/>
      <c r="AT518" s="74"/>
      <c r="AU518" s="74"/>
      <c r="AV518" s="74"/>
      <c r="AW518" s="74"/>
      <c r="AX518" s="143"/>
      <c r="AZ518" s="73"/>
      <c r="BA518" s="74"/>
      <c r="BB518" s="74"/>
      <c r="BC518" s="74"/>
      <c r="BD518" s="74"/>
      <c r="BE518" s="74"/>
      <c r="BF518" s="75"/>
      <c r="BG518" s="74"/>
      <c r="BH518" s="74"/>
      <c r="BI518" s="74"/>
      <c r="BJ518" s="74"/>
      <c r="BK518" s="74"/>
      <c r="BL518" s="75"/>
      <c r="BM518" s="74"/>
      <c r="BN518" s="74"/>
      <c r="BO518" s="74"/>
      <c r="BP518" s="74"/>
      <c r="BQ518" s="143"/>
      <c r="BS518" s="73"/>
      <c r="BT518" s="74"/>
      <c r="BU518" s="74"/>
      <c r="BV518" s="74"/>
      <c r="BW518" s="74"/>
      <c r="BX518" s="74"/>
      <c r="BY518" s="75"/>
      <c r="BZ518" s="74"/>
      <c r="CA518" s="74"/>
      <c r="CB518" s="74"/>
      <c r="CC518" s="74"/>
      <c r="CD518" s="74"/>
      <c r="CE518" s="75"/>
      <c r="CF518" s="74"/>
      <c r="CG518" s="74"/>
      <c r="CH518" s="74"/>
      <c r="CI518" s="74"/>
      <c r="CJ518" s="143"/>
      <c r="CL518" s="73"/>
      <c r="CM518" s="74"/>
      <c r="CN518" s="74"/>
      <c r="CO518" s="74"/>
      <c r="CP518" s="74"/>
      <c r="CQ518" s="74"/>
      <c r="CR518" s="75"/>
      <c r="CS518" s="74"/>
      <c r="CT518" s="74"/>
      <c r="CU518" s="74"/>
      <c r="CV518" s="74"/>
      <c r="CW518" s="74"/>
      <c r="CX518" s="75"/>
      <c r="CY518" s="74"/>
      <c r="CZ518" s="74"/>
      <c r="DA518" s="74"/>
      <c r="DB518" s="74"/>
      <c r="DC518" s="143"/>
      <c r="DE518" s="73"/>
      <c r="DF518" s="74"/>
      <c r="DG518" s="74"/>
      <c r="DH518" s="74"/>
      <c r="DI518" s="74"/>
      <c r="DJ518" s="74"/>
      <c r="DK518" s="75"/>
      <c r="DL518" s="74"/>
      <c r="DM518" s="74"/>
      <c r="DN518" s="74"/>
      <c r="DO518" s="74"/>
      <c r="DP518" s="74"/>
      <c r="DQ518" s="75"/>
      <c r="DR518" s="74"/>
      <c r="DS518" s="74"/>
      <c r="DT518" s="74"/>
      <c r="DU518" s="74"/>
      <c r="DV518" s="143"/>
      <c r="DX518" s="73"/>
      <c r="DY518" s="74"/>
      <c r="DZ518" s="74"/>
      <c r="EA518" s="74"/>
      <c r="EB518" s="74"/>
      <c r="EC518" s="74"/>
      <c r="ED518" s="75"/>
      <c r="EE518" s="74"/>
      <c r="EF518" s="74"/>
      <c r="EG518" s="74"/>
      <c r="EH518" s="74"/>
      <c r="EI518" s="74"/>
      <c r="EJ518" s="75"/>
      <c r="EK518" s="74"/>
      <c r="EL518" s="74"/>
      <c r="EM518" s="74"/>
      <c r="EN518" s="74"/>
      <c r="EO518" s="143"/>
    </row>
    <row r="519" spans="1:145">
      <c r="A519" s="64"/>
      <c r="B519" s="65"/>
      <c r="N519" s="73"/>
      <c r="O519" s="74"/>
      <c r="P519" s="74"/>
      <c r="Q519" s="74"/>
      <c r="R519" s="74"/>
      <c r="S519" s="74"/>
      <c r="T519" s="75"/>
      <c r="U519" s="74"/>
      <c r="V519" s="74"/>
      <c r="W519" s="74"/>
      <c r="X519" s="74"/>
      <c r="Y519" s="74"/>
      <c r="Z519" s="75"/>
      <c r="AA519" s="74"/>
      <c r="AB519" s="74"/>
      <c r="AC519" s="74"/>
      <c r="AD519" s="74"/>
      <c r="AE519" s="143"/>
      <c r="AG519" s="73"/>
      <c r="AH519" s="74"/>
      <c r="AI519" s="74"/>
      <c r="AJ519" s="74"/>
      <c r="AK519" s="74"/>
      <c r="AL519" s="74"/>
      <c r="AM519" s="75"/>
      <c r="AN519" s="74"/>
      <c r="AO519" s="74"/>
      <c r="AP519" s="74"/>
      <c r="AQ519" s="74"/>
      <c r="AR519" s="74"/>
      <c r="AS519" s="75"/>
      <c r="AT519" s="74"/>
      <c r="AU519" s="74"/>
      <c r="AV519" s="74"/>
      <c r="AW519" s="74"/>
      <c r="AX519" s="143"/>
      <c r="AZ519" s="73"/>
      <c r="BA519" s="74"/>
      <c r="BB519" s="74"/>
      <c r="BC519" s="74"/>
      <c r="BD519" s="74"/>
      <c r="BE519" s="74"/>
      <c r="BF519" s="75"/>
      <c r="BG519" s="74"/>
      <c r="BH519" s="74"/>
      <c r="BI519" s="74"/>
      <c r="BJ519" s="74"/>
      <c r="BK519" s="74"/>
      <c r="BL519" s="75"/>
      <c r="BM519" s="74"/>
      <c r="BN519" s="74"/>
      <c r="BO519" s="74"/>
      <c r="BP519" s="74"/>
      <c r="BQ519" s="143"/>
      <c r="BS519" s="73"/>
      <c r="BT519" s="74"/>
      <c r="BU519" s="74"/>
      <c r="BV519" s="74"/>
      <c r="BW519" s="74"/>
      <c r="BX519" s="74"/>
      <c r="BY519" s="75"/>
      <c r="BZ519" s="74"/>
      <c r="CA519" s="74"/>
      <c r="CB519" s="74"/>
      <c r="CC519" s="74"/>
      <c r="CD519" s="74"/>
      <c r="CE519" s="75"/>
      <c r="CF519" s="74"/>
      <c r="CG519" s="74"/>
      <c r="CH519" s="74"/>
      <c r="CI519" s="74"/>
      <c r="CJ519" s="143"/>
      <c r="CL519" s="73"/>
      <c r="CM519" s="74"/>
      <c r="CN519" s="74"/>
      <c r="CO519" s="74"/>
      <c r="CP519" s="74"/>
      <c r="CQ519" s="74"/>
      <c r="CR519" s="75"/>
      <c r="CS519" s="74"/>
      <c r="CT519" s="74"/>
      <c r="CU519" s="74"/>
      <c r="CV519" s="74"/>
      <c r="CW519" s="74"/>
      <c r="CX519" s="75"/>
      <c r="CY519" s="74"/>
      <c r="CZ519" s="74"/>
      <c r="DA519" s="74"/>
      <c r="DB519" s="74"/>
      <c r="DC519" s="143"/>
      <c r="DE519" s="73"/>
      <c r="DF519" s="74"/>
      <c r="DG519" s="74"/>
      <c r="DH519" s="74"/>
      <c r="DI519" s="74"/>
      <c r="DJ519" s="74"/>
      <c r="DK519" s="75"/>
      <c r="DL519" s="74"/>
      <c r="DM519" s="74"/>
      <c r="DN519" s="74"/>
      <c r="DO519" s="74"/>
      <c r="DP519" s="74"/>
      <c r="DQ519" s="75"/>
      <c r="DR519" s="74"/>
      <c r="DS519" s="74"/>
      <c r="DT519" s="74"/>
      <c r="DU519" s="74"/>
      <c r="DV519" s="143"/>
      <c r="DX519" s="73"/>
      <c r="DY519" s="74"/>
      <c r="DZ519" s="74"/>
      <c r="EA519" s="74"/>
      <c r="EB519" s="74"/>
      <c r="EC519" s="74"/>
      <c r="ED519" s="75"/>
      <c r="EE519" s="74"/>
      <c r="EF519" s="74"/>
      <c r="EG519" s="74"/>
      <c r="EH519" s="74"/>
      <c r="EI519" s="74"/>
      <c r="EJ519" s="75"/>
      <c r="EK519" s="74"/>
      <c r="EL519" s="74"/>
      <c r="EM519" s="74"/>
      <c r="EN519" s="74"/>
      <c r="EO519" s="143"/>
    </row>
    <row r="520" spans="1:145">
      <c r="A520" s="64"/>
      <c r="B520" s="65"/>
      <c r="N520" s="73"/>
      <c r="O520" s="74"/>
      <c r="P520" s="74"/>
      <c r="Q520" s="74"/>
      <c r="R520" s="74"/>
      <c r="S520" s="74"/>
      <c r="T520" s="75"/>
      <c r="U520" s="74"/>
      <c r="V520" s="74"/>
      <c r="W520" s="74"/>
      <c r="X520" s="74"/>
      <c r="Y520" s="74"/>
      <c r="Z520" s="75"/>
      <c r="AA520" s="74"/>
      <c r="AB520" s="74"/>
      <c r="AC520" s="74"/>
      <c r="AD520" s="74"/>
      <c r="AE520" s="143"/>
      <c r="AG520" s="73"/>
      <c r="AH520" s="74"/>
      <c r="AI520" s="74"/>
      <c r="AJ520" s="74"/>
      <c r="AK520" s="74"/>
      <c r="AL520" s="74"/>
      <c r="AM520" s="75"/>
      <c r="AN520" s="74"/>
      <c r="AO520" s="74"/>
      <c r="AP520" s="74"/>
      <c r="AQ520" s="74"/>
      <c r="AR520" s="74"/>
      <c r="AS520" s="75"/>
      <c r="AT520" s="74"/>
      <c r="AU520" s="74"/>
      <c r="AV520" s="74"/>
      <c r="AW520" s="74"/>
      <c r="AX520" s="143"/>
      <c r="AZ520" s="73"/>
      <c r="BA520" s="74"/>
      <c r="BB520" s="74"/>
      <c r="BC520" s="74"/>
      <c r="BD520" s="74"/>
      <c r="BE520" s="74"/>
      <c r="BF520" s="75"/>
      <c r="BG520" s="74"/>
      <c r="BH520" s="74"/>
      <c r="BI520" s="74"/>
      <c r="BJ520" s="74"/>
      <c r="BK520" s="74"/>
      <c r="BL520" s="75"/>
      <c r="BM520" s="74"/>
      <c r="BN520" s="74"/>
      <c r="BO520" s="74"/>
      <c r="BP520" s="74"/>
      <c r="BQ520" s="143"/>
      <c r="BS520" s="73"/>
      <c r="BT520" s="74"/>
      <c r="BU520" s="74"/>
      <c r="BV520" s="74"/>
      <c r="BW520" s="74"/>
      <c r="BX520" s="74"/>
      <c r="BY520" s="75"/>
      <c r="BZ520" s="74"/>
      <c r="CA520" s="74"/>
      <c r="CB520" s="74"/>
      <c r="CC520" s="74"/>
      <c r="CD520" s="74"/>
      <c r="CE520" s="75"/>
      <c r="CF520" s="74"/>
      <c r="CG520" s="74"/>
      <c r="CH520" s="74"/>
      <c r="CI520" s="74"/>
      <c r="CJ520" s="143"/>
      <c r="CL520" s="73"/>
      <c r="CM520" s="74"/>
      <c r="CN520" s="74"/>
      <c r="CO520" s="74"/>
      <c r="CP520" s="74"/>
      <c r="CQ520" s="74"/>
      <c r="CR520" s="75"/>
      <c r="CS520" s="74"/>
      <c r="CT520" s="74"/>
      <c r="CU520" s="74"/>
      <c r="CV520" s="74"/>
      <c r="CW520" s="74"/>
      <c r="CX520" s="75"/>
      <c r="CY520" s="74"/>
      <c r="CZ520" s="74"/>
      <c r="DA520" s="74"/>
      <c r="DB520" s="74"/>
      <c r="DC520" s="143"/>
      <c r="DE520" s="73"/>
      <c r="DF520" s="74"/>
      <c r="DG520" s="74"/>
      <c r="DH520" s="74"/>
      <c r="DI520" s="74"/>
      <c r="DJ520" s="74"/>
      <c r="DK520" s="75"/>
      <c r="DL520" s="74"/>
      <c r="DM520" s="74"/>
      <c r="DN520" s="74"/>
      <c r="DO520" s="74"/>
      <c r="DP520" s="74"/>
      <c r="DQ520" s="75"/>
      <c r="DR520" s="74"/>
      <c r="DS520" s="74"/>
      <c r="DT520" s="74"/>
      <c r="DU520" s="74"/>
      <c r="DV520" s="143"/>
      <c r="DX520" s="73"/>
      <c r="DY520" s="74"/>
      <c r="DZ520" s="74"/>
      <c r="EA520" s="74"/>
      <c r="EB520" s="74"/>
      <c r="EC520" s="74"/>
      <c r="ED520" s="75"/>
      <c r="EE520" s="74"/>
      <c r="EF520" s="74"/>
      <c r="EG520" s="74"/>
      <c r="EH520" s="74"/>
      <c r="EI520" s="74"/>
      <c r="EJ520" s="75"/>
      <c r="EK520" s="74"/>
      <c r="EL520" s="74"/>
      <c r="EM520" s="74"/>
      <c r="EN520" s="74"/>
      <c r="EO520" s="143"/>
    </row>
    <row r="521" spans="1:145">
      <c r="A521" s="64"/>
      <c r="B521" s="65"/>
      <c r="N521" s="73"/>
      <c r="O521" s="74"/>
      <c r="P521" s="74"/>
      <c r="Q521" s="74"/>
      <c r="R521" s="74"/>
      <c r="S521" s="74"/>
      <c r="T521" s="75"/>
      <c r="U521" s="74"/>
      <c r="V521" s="74"/>
      <c r="W521" s="74"/>
      <c r="X521" s="74"/>
      <c r="Y521" s="74"/>
      <c r="Z521" s="75"/>
      <c r="AA521" s="74"/>
      <c r="AB521" s="74"/>
      <c r="AC521" s="74"/>
      <c r="AD521" s="74"/>
      <c r="AE521" s="143"/>
      <c r="AG521" s="73"/>
      <c r="AH521" s="74"/>
      <c r="AI521" s="74"/>
      <c r="AJ521" s="74"/>
      <c r="AK521" s="74"/>
      <c r="AL521" s="74"/>
      <c r="AM521" s="75"/>
      <c r="AN521" s="74"/>
      <c r="AO521" s="74"/>
      <c r="AP521" s="74"/>
      <c r="AQ521" s="74"/>
      <c r="AR521" s="74"/>
      <c r="AS521" s="75"/>
      <c r="AT521" s="74"/>
      <c r="AU521" s="74"/>
      <c r="AV521" s="74"/>
      <c r="AW521" s="74"/>
      <c r="AX521" s="143"/>
      <c r="AZ521" s="73"/>
      <c r="BA521" s="74"/>
      <c r="BB521" s="74"/>
      <c r="BC521" s="74"/>
      <c r="BD521" s="74"/>
      <c r="BE521" s="74"/>
      <c r="BF521" s="75"/>
      <c r="BG521" s="74"/>
      <c r="BH521" s="74"/>
      <c r="BI521" s="74"/>
      <c r="BJ521" s="74"/>
      <c r="BK521" s="74"/>
      <c r="BL521" s="75"/>
      <c r="BM521" s="74"/>
      <c r="BN521" s="74"/>
      <c r="BO521" s="74"/>
      <c r="BP521" s="74"/>
      <c r="BQ521" s="143"/>
      <c r="BS521" s="73"/>
      <c r="BT521" s="74"/>
      <c r="BU521" s="74"/>
      <c r="BV521" s="74"/>
      <c r="BW521" s="74"/>
      <c r="BX521" s="74"/>
      <c r="BY521" s="75"/>
      <c r="BZ521" s="74"/>
      <c r="CA521" s="74"/>
      <c r="CB521" s="74"/>
      <c r="CC521" s="74"/>
      <c r="CD521" s="74"/>
      <c r="CE521" s="75"/>
      <c r="CF521" s="74"/>
      <c r="CG521" s="74"/>
      <c r="CH521" s="74"/>
      <c r="CI521" s="74"/>
      <c r="CJ521" s="143"/>
      <c r="CL521" s="73"/>
      <c r="CM521" s="74"/>
      <c r="CN521" s="74"/>
      <c r="CO521" s="74"/>
      <c r="CP521" s="74"/>
      <c r="CQ521" s="74"/>
      <c r="CR521" s="75"/>
      <c r="CS521" s="74"/>
      <c r="CT521" s="74"/>
      <c r="CU521" s="74"/>
      <c r="CV521" s="74"/>
      <c r="CW521" s="74"/>
      <c r="CX521" s="75"/>
      <c r="CY521" s="74"/>
      <c r="CZ521" s="74"/>
      <c r="DA521" s="74"/>
      <c r="DB521" s="74"/>
      <c r="DC521" s="143"/>
      <c r="DE521" s="73"/>
      <c r="DF521" s="74"/>
      <c r="DG521" s="74"/>
      <c r="DH521" s="74"/>
      <c r="DI521" s="74"/>
      <c r="DJ521" s="74"/>
      <c r="DK521" s="75"/>
      <c r="DL521" s="74"/>
      <c r="DM521" s="74"/>
      <c r="DN521" s="74"/>
      <c r="DO521" s="74"/>
      <c r="DP521" s="74"/>
      <c r="DQ521" s="75"/>
      <c r="DR521" s="74"/>
      <c r="DS521" s="74"/>
      <c r="DT521" s="74"/>
      <c r="DU521" s="74"/>
      <c r="DV521" s="143"/>
      <c r="DX521" s="73"/>
      <c r="DY521" s="74"/>
      <c r="DZ521" s="74"/>
      <c r="EA521" s="74"/>
      <c r="EB521" s="74"/>
      <c r="EC521" s="74"/>
      <c r="ED521" s="75"/>
      <c r="EE521" s="74"/>
      <c r="EF521" s="74"/>
      <c r="EG521" s="74"/>
      <c r="EH521" s="74"/>
      <c r="EI521" s="74"/>
      <c r="EJ521" s="75"/>
      <c r="EK521" s="74"/>
      <c r="EL521" s="74"/>
      <c r="EM521" s="74"/>
      <c r="EN521" s="74"/>
      <c r="EO521" s="143"/>
    </row>
    <row r="522" spans="1:145">
      <c r="A522" s="64"/>
      <c r="B522" s="65"/>
      <c r="N522" s="73"/>
      <c r="O522" s="74"/>
      <c r="P522" s="74"/>
      <c r="Q522" s="74"/>
      <c r="R522" s="74"/>
      <c r="S522" s="74"/>
      <c r="T522" s="75"/>
      <c r="U522" s="74"/>
      <c r="V522" s="74"/>
      <c r="W522" s="74"/>
      <c r="X522" s="74"/>
      <c r="Y522" s="74"/>
      <c r="Z522" s="75"/>
      <c r="AA522" s="74"/>
      <c r="AB522" s="74"/>
      <c r="AC522" s="74"/>
      <c r="AD522" s="74"/>
      <c r="AE522" s="143"/>
      <c r="AG522" s="73"/>
      <c r="AH522" s="74"/>
      <c r="AI522" s="74"/>
      <c r="AJ522" s="74"/>
      <c r="AK522" s="74"/>
      <c r="AL522" s="74"/>
      <c r="AM522" s="75"/>
      <c r="AN522" s="74"/>
      <c r="AO522" s="74"/>
      <c r="AP522" s="74"/>
      <c r="AQ522" s="74"/>
      <c r="AR522" s="74"/>
      <c r="AS522" s="75"/>
      <c r="AT522" s="74"/>
      <c r="AU522" s="74"/>
      <c r="AV522" s="74"/>
      <c r="AW522" s="74"/>
      <c r="AX522" s="143"/>
      <c r="AZ522" s="73"/>
      <c r="BA522" s="74"/>
      <c r="BB522" s="74"/>
      <c r="BC522" s="74"/>
      <c r="BD522" s="74"/>
      <c r="BE522" s="74"/>
      <c r="BF522" s="75"/>
      <c r="BG522" s="74"/>
      <c r="BH522" s="74"/>
      <c r="BI522" s="74"/>
      <c r="BJ522" s="74"/>
      <c r="BK522" s="74"/>
      <c r="BL522" s="75"/>
      <c r="BM522" s="74"/>
      <c r="BN522" s="74"/>
      <c r="BO522" s="74"/>
      <c r="BP522" s="74"/>
      <c r="BQ522" s="143"/>
      <c r="BS522" s="73"/>
      <c r="BT522" s="74"/>
      <c r="BU522" s="74"/>
      <c r="BV522" s="74"/>
      <c r="BW522" s="74"/>
      <c r="BX522" s="74"/>
      <c r="BY522" s="75"/>
      <c r="BZ522" s="74"/>
      <c r="CA522" s="74"/>
      <c r="CB522" s="74"/>
      <c r="CC522" s="74"/>
      <c r="CD522" s="74"/>
      <c r="CE522" s="75"/>
      <c r="CF522" s="74"/>
      <c r="CG522" s="74"/>
      <c r="CH522" s="74"/>
      <c r="CI522" s="74"/>
      <c r="CJ522" s="143"/>
      <c r="CL522" s="73"/>
      <c r="CM522" s="74"/>
      <c r="CN522" s="74"/>
      <c r="CO522" s="74"/>
      <c r="CP522" s="74"/>
      <c r="CQ522" s="74"/>
      <c r="CR522" s="75"/>
      <c r="CS522" s="74"/>
      <c r="CT522" s="74"/>
      <c r="CU522" s="74"/>
      <c r="CV522" s="74"/>
      <c r="CW522" s="74"/>
      <c r="CX522" s="75"/>
      <c r="CY522" s="74"/>
      <c r="CZ522" s="74"/>
      <c r="DA522" s="74"/>
      <c r="DB522" s="74"/>
      <c r="DC522" s="143"/>
      <c r="DE522" s="73"/>
      <c r="DF522" s="74"/>
      <c r="DG522" s="74"/>
      <c r="DH522" s="74"/>
      <c r="DI522" s="74"/>
      <c r="DJ522" s="74"/>
      <c r="DK522" s="75"/>
      <c r="DL522" s="74"/>
      <c r="DM522" s="74"/>
      <c r="DN522" s="74"/>
      <c r="DO522" s="74"/>
      <c r="DP522" s="74"/>
      <c r="DQ522" s="75"/>
      <c r="DR522" s="74"/>
      <c r="DS522" s="74"/>
      <c r="DT522" s="74"/>
      <c r="DU522" s="74"/>
      <c r="DV522" s="143"/>
      <c r="DX522" s="73"/>
      <c r="DY522" s="74"/>
      <c r="DZ522" s="74"/>
      <c r="EA522" s="74"/>
      <c r="EB522" s="74"/>
      <c r="EC522" s="74"/>
      <c r="ED522" s="75"/>
      <c r="EE522" s="74"/>
      <c r="EF522" s="74"/>
      <c r="EG522" s="74"/>
      <c r="EH522" s="74"/>
      <c r="EI522" s="74"/>
      <c r="EJ522" s="75"/>
      <c r="EK522" s="74"/>
      <c r="EL522" s="74"/>
      <c r="EM522" s="74"/>
      <c r="EN522" s="74"/>
      <c r="EO522" s="143"/>
    </row>
    <row r="523" spans="1:145">
      <c r="A523" s="64"/>
      <c r="B523" s="65"/>
      <c r="N523" s="73"/>
      <c r="O523" s="74"/>
      <c r="P523" s="74"/>
      <c r="Q523" s="74"/>
      <c r="R523" s="74"/>
      <c r="S523" s="74"/>
      <c r="T523" s="75"/>
      <c r="U523" s="74"/>
      <c r="V523" s="74"/>
      <c r="W523" s="74"/>
      <c r="X523" s="74"/>
      <c r="Y523" s="74"/>
      <c r="Z523" s="75"/>
      <c r="AA523" s="74"/>
      <c r="AB523" s="74"/>
      <c r="AC523" s="74"/>
      <c r="AD523" s="74"/>
      <c r="AE523" s="143"/>
      <c r="AG523" s="73"/>
      <c r="AH523" s="74"/>
      <c r="AI523" s="74"/>
      <c r="AJ523" s="74"/>
      <c r="AK523" s="74"/>
      <c r="AL523" s="74"/>
      <c r="AM523" s="75"/>
      <c r="AN523" s="74"/>
      <c r="AO523" s="74"/>
      <c r="AP523" s="74"/>
      <c r="AQ523" s="74"/>
      <c r="AR523" s="74"/>
      <c r="AS523" s="75"/>
      <c r="AT523" s="74"/>
      <c r="AU523" s="74"/>
      <c r="AV523" s="74"/>
      <c r="AW523" s="74"/>
      <c r="AX523" s="143"/>
      <c r="AZ523" s="73"/>
      <c r="BA523" s="74"/>
      <c r="BB523" s="74"/>
      <c r="BC523" s="74"/>
      <c r="BD523" s="74"/>
      <c r="BE523" s="74"/>
      <c r="BF523" s="75"/>
      <c r="BG523" s="74"/>
      <c r="BH523" s="74"/>
      <c r="BI523" s="74"/>
      <c r="BJ523" s="74"/>
      <c r="BK523" s="74"/>
      <c r="BL523" s="75"/>
      <c r="BM523" s="74"/>
      <c r="BN523" s="74"/>
      <c r="BO523" s="74"/>
      <c r="BP523" s="74"/>
      <c r="BQ523" s="143"/>
      <c r="BS523" s="73"/>
      <c r="BT523" s="74"/>
      <c r="BU523" s="74"/>
      <c r="BV523" s="74"/>
      <c r="BW523" s="74"/>
      <c r="BX523" s="74"/>
      <c r="BY523" s="75"/>
      <c r="BZ523" s="74"/>
      <c r="CA523" s="74"/>
      <c r="CB523" s="74"/>
      <c r="CC523" s="74"/>
      <c r="CD523" s="74"/>
      <c r="CE523" s="75"/>
      <c r="CF523" s="74"/>
      <c r="CG523" s="74"/>
      <c r="CH523" s="74"/>
      <c r="CI523" s="74"/>
      <c r="CJ523" s="143"/>
      <c r="CL523" s="73"/>
      <c r="CM523" s="74"/>
      <c r="CN523" s="74"/>
      <c r="CO523" s="74"/>
      <c r="CP523" s="74"/>
      <c r="CQ523" s="74"/>
      <c r="CR523" s="75"/>
      <c r="CS523" s="74"/>
      <c r="CT523" s="74"/>
      <c r="CU523" s="74"/>
      <c r="CV523" s="74"/>
      <c r="CW523" s="74"/>
      <c r="CX523" s="75"/>
      <c r="CY523" s="74"/>
      <c r="CZ523" s="74"/>
      <c r="DA523" s="74"/>
      <c r="DB523" s="74"/>
      <c r="DC523" s="143"/>
      <c r="DE523" s="73"/>
      <c r="DF523" s="74"/>
      <c r="DG523" s="74"/>
      <c r="DH523" s="74"/>
      <c r="DI523" s="74"/>
      <c r="DJ523" s="74"/>
      <c r="DK523" s="75"/>
      <c r="DL523" s="74"/>
      <c r="DM523" s="74"/>
      <c r="DN523" s="74"/>
      <c r="DO523" s="74"/>
      <c r="DP523" s="74"/>
      <c r="DQ523" s="75"/>
      <c r="DR523" s="74"/>
      <c r="DS523" s="74"/>
      <c r="DT523" s="74"/>
      <c r="DU523" s="74"/>
      <c r="DV523" s="143"/>
      <c r="DX523" s="73"/>
      <c r="DY523" s="74"/>
      <c r="DZ523" s="74"/>
      <c r="EA523" s="74"/>
      <c r="EB523" s="74"/>
      <c r="EC523" s="74"/>
      <c r="ED523" s="75"/>
      <c r="EE523" s="74"/>
      <c r="EF523" s="74"/>
      <c r="EG523" s="74"/>
      <c r="EH523" s="74"/>
      <c r="EI523" s="74"/>
      <c r="EJ523" s="75"/>
      <c r="EK523" s="74"/>
      <c r="EL523" s="74"/>
      <c r="EM523" s="74"/>
      <c r="EN523" s="74"/>
      <c r="EO523" s="143"/>
    </row>
    <row r="524" spans="1:145">
      <c r="A524" s="64"/>
      <c r="B524" s="65"/>
      <c r="N524" s="73"/>
      <c r="O524" s="74"/>
      <c r="P524" s="74"/>
      <c r="Q524" s="74"/>
      <c r="R524" s="74"/>
      <c r="S524" s="74"/>
      <c r="T524" s="75"/>
      <c r="U524" s="74"/>
      <c r="V524" s="74"/>
      <c r="W524" s="74"/>
      <c r="X524" s="74"/>
      <c r="Y524" s="74"/>
      <c r="Z524" s="75"/>
      <c r="AA524" s="74"/>
      <c r="AB524" s="74"/>
      <c r="AC524" s="74"/>
      <c r="AD524" s="74"/>
      <c r="AE524" s="143"/>
      <c r="AG524" s="73"/>
      <c r="AH524" s="74"/>
      <c r="AI524" s="74"/>
      <c r="AJ524" s="74"/>
      <c r="AK524" s="74"/>
      <c r="AL524" s="74"/>
      <c r="AM524" s="75"/>
      <c r="AN524" s="74"/>
      <c r="AO524" s="74"/>
      <c r="AP524" s="74"/>
      <c r="AQ524" s="74"/>
      <c r="AR524" s="74"/>
      <c r="AS524" s="75"/>
      <c r="AT524" s="74"/>
      <c r="AU524" s="74"/>
      <c r="AV524" s="74"/>
      <c r="AW524" s="74"/>
      <c r="AX524" s="143"/>
      <c r="AZ524" s="73"/>
      <c r="BA524" s="74"/>
      <c r="BB524" s="74"/>
      <c r="BC524" s="74"/>
      <c r="BD524" s="74"/>
      <c r="BE524" s="74"/>
      <c r="BF524" s="75"/>
      <c r="BG524" s="74"/>
      <c r="BH524" s="74"/>
      <c r="BI524" s="74"/>
      <c r="BJ524" s="74"/>
      <c r="BK524" s="74"/>
      <c r="BL524" s="75"/>
      <c r="BM524" s="74"/>
      <c r="BN524" s="74"/>
      <c r="BO524" s="74"/>
      <c r="BP524" s="74"/>
      <c r="BQ524" s="143"/>
      <c r="BS524" s="73"/>
      <c r="BT524" s="74"/>
      <c r="BU524" s="74"/>
      <c r="BV524" s="74"/>
      <c r="BW524" s="74"/>
      <c r="BX524" s="74"/>
      <c r="BY524" s="75"/>
      <c r="BZ524" s="74"/>
      <c r="CA524" s="74"/>
      <c r="CB524" s="74"/>
      <c r="CC524" s="74"/>
      <c r="CD524" s="74"/>
      <c r="CE524" s="75"/>
      <c r="CF524" s="74"/>
      <c r="CG524" s="74"/>
      <c r="CH524" s="74"/>
      <c r="CI524" s="74"/>
      <c r="CJ524" s="143"/>
      <c r="CL524" s="73"/>
      <c r="CM524" s="74"/>
      <c r="CN524" s="74"/>
      <c r="CO524" s="74"/>
      <c r="CP524" s="74"/>
      <c r="CQ524" s="74"/>
      <c r="CR524" s="75"/>
      <c r="CS524" s="74"/>
      <c r="CT524" s="74"/>
      <c r="CU524" s="74"/>
      <c r="CV524" s="74"/>
      <c r="CW524" s="74"/>
      <c r="CX524" s="75"/>
      <c r="CY524" s="74"/>
      <c r="CZ524" s="74"/>
      <c r="DA524" s="74"/>
      <c r="DB524" s="74"/>
      <c r="DC524" s="143"/>
      <c r="DE524" s="73"/>
      <c r="DF524" s="74"/>
      <c r="DG524" s="74"/>
      <c r="DH524" s="74"/>
      <c r="DI524" s="74"/>
      <c r="DJ524" s="74"/>
      <c r="DK524" s="75"/>
      <c r="DL524" s="74"/>
      <c r="DM524" s="74"/>
      <c r="DN524" s="74"/>
      <c r="DO524" s="74"/>
      <c r="DP524" s="74"/>
      <c r="DQ524" s="75"/>
      <c r="DR524" s="74"/>
      <c r="DS524" s="74"/>
      <c r="DT524" s="74"/>
      <c r="DU524" s="74"/>
      <c r="DV524" s="143"/>
      <c r="DX524" s="73"/>
      <c r="DY524" s="74"/>
      <c r="DZ524" s="74"/>
      <c r="EA524" s="74"/>
      <c r="EB524" s="74"/>
      <c r="EC524" s="74"/>
      <c r="ED524" s="75"/>
      <c r="EE524" s="74"/>
      <c r="EF524" s="74"/>
      <c r="EG524" s="74"/>
      <c r="EH524" s="74"/>
      <c r="EI524" s="74"/>
      <c r="EJ524" s="75"/>
      <c r="EK524" s="74"/>
      <c r="EL524" s="74"/>
      <c r="EM524" s="74"/>
      <c r="EN524" s="74"/>
      <c r="EO524" s="143"/>
    </row>
    <row r="525" spans="1:145">
      <c r="A525" s="64"/>
      <c r="B525" s="65"/>
      <c r="N525" s="73"/>
      <c r="O525" s="74"/>
      <c r="P525" s="74"/>
      <c r="Q525" s="74"/>
      <c r="R525" s="74"/>
      <c r="S525" s="74"/>
      <c r="T525" s="75"/>
      <c r="U525" s="74"/>
      <c r="V525" s="74"/>
      <c r="W525" s="74"/>
      <c r="X525" s="74"/>
      <c r="Y525" s="74"/>
      <c r="Z525" s="75"/>
      <c r="AA525" s="74"/>
      <c r="AB525" s="74"/>
      <c r="AC525" s="74"/>
      <c r="AD525" s="74"/>
      <c r="AE525" s="143"/>
      <c r="AG525" s="73"/>
      <c r="AH525" s="74"/>
      <c r="AI525" s="74"/>
      <c r="AJ525" s="74"/>
      <c r="AK525" s="74"/>
      <c r="AL525" s="74"/>
      <c r="AM525" s="75"/>
      <c r="AN525" s="74"/>
      <c r="AO525" s="74"/>
      <c r="AP525" s="74"/>
      <c r="AQ525" s="74"/>
      <c r="AR525" s="74"/>
      <c r="AS525" s="75"/>
      <c r="AT525" s="74"/>
      <c r="AU525" s="74"/>
      <c r="AV525" s="74"/>
      <c r="AW525" s="74"/>
      <c r="AX525" s="143"/>
      <c r="AZ525" s="73"/>
      <c r="BA525" s="74"/>
      <c r="BB525" s="74"/>
      <c r="BC525" s="74"/>
      <c r="BD525" s="74"/>
      <c r="BE525" s="74"/>
      <c r="BF525" s="75"/>
      <c r="BG525" s="74"/>
      <c r="BH525" s="74"/>
      <c r="BI525" s="74"/>
      <c r="BJ525" s="74"/>
      <c r="BK525" s="74"/>
      <c r="BL525" s="75"/>
      <c r="BM525" s="74"/>
      <c r="BN525" s="74"/>
      <c r="BO525" s="74"/>
      <c r="BP525" s="74"/>
      <c r="BQ525" s="143"/>
      <c r="BS525" s="73"/>
      <c r="BT525" s="74"/>
      <c r="BU525" s="74"/>
      <c r="BV525" s="74"/>
      <c r="BW525" s="74"/>
      <c r="BX525" s="74"/>
      <c r="BY525" s="75"/>
      <c r="BZ525" s="74"/>
      <c r="CA525" s="74"/>
      <c r="CB525" s="74"/>
      <c r="CC525" s="74"/>
      <c r="CD525" s="74"/>
      <c r="CE525" s="75"/>
      <c r="CF525" s="74"/>
      <c r="CG525" s="74"/>
      <c r="CH525" s="74"/>
      <c r="CI525" s="74"/>
      <c r="CJ525" s="143"/>
      <c r="CL525" s="73"/>
      <c r="CM525" s="74"/>
      <c r="CN525" s="74"/>
      <c r="CO525" s="74"/>
      <c r="CP525" s="74"/>
      <c r="CQ525" s="74"/>
      <c r="CR525" s="75"/>
      <c r="CS525" s="74"/>
      <c r="CT525" s="74"/>
      <c r="CU525" s="74"/>
      <c r="CV525" s="74"/>
      <c r="CW525" s="74"/>
      <c r="CX525" s="75"/>
      <c r="CY525" s="74"/>
      <c r="CZ525" s="74"/>
      <c r="DA525" s="74"/>
      <c r="DB525" s="74"/>
      <c r="DC525" s="143"/>
      <c r="DE525" s="73"/>
      <c r="DF525" s="74"/>
      <c r="DG525" s="74"/>
      <c r="DH525" s="74"/>
      <c r="DI525" s="74"/>
      <c r="DJ525" s="74"/>
      <c r="DK525" s="75"/>
      <c r="DL525" s="74"/>
      <c r="DM525" s="74"/>
      <c r="DN525" s="74"/>
      <c r="DO525" s="74"/>
      <c r="DP525" s="74"/>
      <c r="DQ525" s="75"/>
      <c r="DR525" s="74"/>
      <c r="DS525" s="74"/>
      <c r="DT525" s="74"/>
      <c r="DU525" s="74"/>
      <c r="DV525" s="143"/>
      <c r="DX525" s="73"/>
      <c r="DY525" s="74"/>
      <c r="DZ525" s="74"/>
      <c r="EA525" s="74"/>
      <c r="EB525" s="74"/>
      <c r="EC525" s="74"/>
      <c r="ED525" s="75"/>
      <c r="EE525" s="74"/>
      <c r="EF525" s="74"/>
      <c r="EG525" s="74"/>
      <c r="EH525" s="74"/>
      <c r="EI525" s="74"/>
      <c r="EJ525" s="75"/>
      <c r="EK525" s="74"/>
      <c r="EL525" s="74"/>
      <c r="EM525" s="74"/>
      <c r="EN525" s="74"/>
      <c r="EO525" s="143"/>
    </row>
    <row r="526" spans="1:145">
      <c r="A526" s="64"/>
      <c r="B526" s="65"/>
      <c r="N526" s="73"/>
      <c r="O526" s="74"/>
      <c r="P526" s="74"/>
      <c r="Q526" s="74"/>
      <c r="R526" s="74"/>
      <c r="S526" s="74"/>
      <c r="T526" s="75"/>
      <c r="U526" s="74"/>
      <c r="V526" s="74"/>
      <c r="W526" s="74"/>
      <c r="X526" s="74"/>
      <c r="Y526" s="74"/>
      <c r="Z526" s="75"/>
      <c r="AA526" s="74"/>
      <c r="AB526" s="74"/>
      <c r="AC526" s="74"/>
      <c r="AD526" s="74"/>
      <c r="AE526" s="143"/>
      <c r="AG526" s="73"/>
      <c r="AH526" s="74"/>
      <c r="AI526" s="74"/>
      <c r="AJ526" s="74"/>
      <c r="AK526" s="74"/>
      <c r="AL526" s="74"/>
      <c r="AM526" s="75"/>
      <c r="AN526" s="74"/>
      <c r="AO526" s="74"/>
      <c r="AP526" s="74"/>
      <c r="AQ526" s="74"/>
      <c r="AR526" s="74"/>
      <c r="AS526" s="75"/>
      <c r="AT526" s="74"/>
      <c r="AU526" s="74"/>
      <c r="AV526" s="74"/>
      <c r="AW526" s="74"/>
      <c r="AX526" s="143"/>
      <c r="AZ526" s="73"/>
      <c r="BA526" s="74"/>
      <c r="BB526" s="74"/>
      <c r="BC526" s="74"/>
      <c r="BD526" s="74"/>
      <c r="BE526" s="74"/>
      <c r="BF526" s="75"/>
      <c r="BG526" s="74"/>
      <c r="BH526" s="74"/>
      <c r="BI526" s="74"/>
      <c r="BJ526" s="74"/>
      <c r="BK526" s="74"/>
      <c r="BL526" s="75"/>
      <c r="BM526" s="74"/>
      <c r="BN526" s="74"/>
      <c r="BO526" s="74"/>
      <c r="BP526" s="74"/>
      <c r="BQ526" s="143"/>
      <c r="BS526" s="73"/>
      <c r="BT526" s="74"/>
      <c r="BU526" s="74"/>
      <c r="BV526" s="74"/>
      <c r="BW526" s="74"/>
      <c r="BX526" s="74"/>
      <c r="BY526" s="75"/>
      <c r="BZ526" s="74"/>
      <c r="CA526" s="74"/>
      <c r="CB526" s="74"/>
      <c r="CC526" s="74"/>
      <c r="CD526" s="74"/>
      <c r="CE526" s="75"/>
      <c r="CF526" s="74"/>
      <c r="CG526" s="74"/>
      <c r="CH526" s="74"/>
      <c r="CI526" s="74"/>
      <c r="CJ526" s="143"/>
      <c r="CL526" s="73"/>
      <c r="CM526" s="74"/>
      <c r="CN526" s="74"/>
      <c r="CO526" s="74"/>
      <c r="CP526" s="74"/>
      <c r="CQ526" s="74"/>
      <c r="CR526" s="75"/>
      <c r="CS526" s="74"/>
      <c r="CT526" s="74"/>
      <c r="CU526" s="74"/>
      <c r="CV526" s="74"/>
      <c r="CW526" s="74"/>
      <c r="CX526" s="75"/>
      <c r="CY526" s="74"/>
      <c r="CZ526" s="74"/>
      <c r="DA526" s="74"/>
      <c r="DB526" s="74"/>
      <c r="DC526" s="143"/>
      <c r="DE526" s="73"/>
      <c r="DF526" s="74"/>
      <c r="DG526" s="74"/>
      <c r="DH526" s="74"/>
      <c r="DI526" s="74"/>
      <c r="DJ526" s="74"/>
      <c r="DK526" s="75"/>
      <c r="DL526" s="74"/>
      <c r="DM526" s="74"/>
      <c r="DN526" s="74"/>
      <c r="DO526" s="74"/>
      <c r="DP526" s="74"/>
      <c r="DQ526" s="75"/>
      <c r="DR526" s="74"/>
      <c r="DS526" s="74"/>
      <c r="DT526" s="74"/>
      <c r="DU526" s="74"/>
      <c r="DV526" s="143"/>
      <c r="DX526" s="73"/>
      <c r="DY526" s="74"/>
      <c r="DZ526" s="74"/>
      <c r="EA526" s="74"/>
      <c r="EB526" s="74"/>
      <c r="EC526" s="74"/>
      <c r="ED526" s="75"/>
      <c r="EE526" s="74"/>
      <c r="EF526" s="74"/>
      <c r="EG526" s="74"/>
      <c r="EH526" s="74"/>
      <c r="EI526" s="74"/>
      <c r="EJ526" s="75"/>
      <c r="EK526" s="74"/>
      <c r="EL526" s="74"/>
      <c r="EM526" s="74"/>
      <c r="EN526" s="74"/>
      <c r="EO526" s="143"/>
    </row>
    <row r="527" spans="1:145">
      <c r="A527" s="64"/>
      <c r="B527" s="65"/>
      <c r="N527" s="73"/>
      <c r="O527" s="74"/>
      <c r="P527" s="74"/>
      <c r="Q527" s="74"/>
      <c r="R527" s="74"/>
      <c r="S527" s="74"/>
      <c r="T527" s="75"/>
      <c r="U527" s="74"/>
      <c r="V527" s="74"/>
      <c r="W527" s="74"/>
      <c r="X527" s="74"/>
      <c r="Y527" s="74"/>
      <c r="Z527" s="75"/>
      <c r="AA527" s="74"/>
      <c r="AB527" s="74"/>
      <c r="AC527" s="74"/>
      <c r="AD527" s="74"/>
      <c r="AE527" s="143"/>
      <c r="AG527" s="73"/>
      <c r="AH527" s="74"/>
      <c r="AI527" s="74"/>
      <c r="AJ527" s="74"/>
      <c r="AK527" s="74"/>
      <c r="AL527" s="74"/>
      <c r="AM527" s="75"/>
      <c r="AN527" s="74"/>
      <c r="AO527" s="74"/>
      <c r="AP527" s="74"/>
      <c r="AQ527" s="74"/>
      <c r="AR527" s="74"/>
      <c r="AS527" s="75"/>
      <c r="AT527" s="74"/>
      <c r="AU527" s="74"/>
      <c r="AV527" s="74"/>
      <c r="AW527" s="74"/>
      <c r="AX527" s="143"/>
      <c r="AZ527" s="73"/>
      <c r="BA527" s="74"/>
      <c r="BB527" s="74"/>
      <c r="BC527" s="74"/>
      <c r="BD527" s="74"/>
      <c r="BE527" s="74"/>
      <c r="BF527" s="75"/>
      <c r="BG527" s="74"/>
      <c r="BH527" s="74"/>
      <c r="BI527" s="74"/>
      <c r="BJ527" s="74"/>
      <c r="BK527" s="74"/>
      <c r="BL527" s="75"/>
      <c r="BM527" s="74"/>
      <c r="BN527" s="74"/>
      <c r="BO527" s="74"/>
      <c r="BP527" s="74"/>
      <c r="BQ527" s="143"/>
      <c r="BS527" s="73"/>
      <c r="BT527" s="74"/>
      <c r="BU527" s="74"/>
      <c r="BV527" s="74"/>
      <c r="BW527" s="74"/>
      <c r="BX527" s="74"/>
      <c r="BY527" s="75"/>
      <c r="BZ527" s="74"/>
      <c r="CA527" s="74"/>
      <c r="CB527" s="74"/>
      <c r="CC527" s="74"/>
      <c r="CD527" s="74"/>
      <c r="CE527" s="75"/>
      <c r="CF527" s="74"/>
      <c r="CG527" s="74"/>
      <c r="CH527" s="74"/>
      <c r="CI527" s="74"/>
      <c r="CJ527" s="143"/>
      <c r="CL527" s="73"/>
      <c r="CM527" s="74"/>
      <c r="CN527" s="74"/>
      <c r="CO527" s="74"/>
      <c r="CP527" s="74"/>
      <c r="CQ527" s="74"/>
      <c r="CR527" s="75"/>
      <c r="CS527" s="74"/>
      <c r="CT527" s="74"/>
      <c r="CU527" s="74"/>
      <c r="CV527" s="74"/>
      <c r="CW527" s="74"/>
      <c r="CX527" s="75"/>
      <c r="CY527" s="74"/>
      <c r="CZ527" s="74"/>
      <c r="DA527" s="74"/>
      <c r="DB527" s="74"/>
      <c r="DC527" s="143"/>
      <c r="DE527" s="73"/>
      <c r="DF527" s="74"/>
      <c r="DG527" s="74"/>
      <c r="DH527" s="74"/>
      <c r="DI527" s="74"/>
      <c r="DJ527" s="74"/>
      <c r="DK527" s="75"/>
      <c r="DL527" s="74"/>
      <c r="DM527" s="74"/>
      <c r="DN527" s="74"/>
      <c r="DO527" s="74"/>
      <c r="DP527" s="74"/>
      <c r="DQ527" s="75"/>
      <c r="DR527" s="74"/>
      <c r="DS527" s="74"/>
      <c r="DT527" s="74"/>
      <c r="DU527" s="74"/>
      <c r="DV527" s="143"/>
      <c r="DX527" s="73"/>
      <c r="DY527" s="74"/>
      <c r="DZ527" s="74"/>
      <c r="EA527" s="74"/>
      <c r="EB527" s="74"/>
      <c r="EC527" s="74"/>
      <c r="ED527" s="75"/>
      <c r="EE527" s="74"/>
      <c r="EF527" s="74"/>
      <c r="EG527" s="74"/>
      <c r="EH527" s="74"/>
      <c r="EI527" s="74"/>
      <c r="EJ527" s="75"/>
      <c r="EK527" s="74"/>
      <c r="EL527" s="74"/>
      <c r="EM527" s="74"/>
      <c r="EN527" s="74"/>
      <c r="EO527" s="143"/>
    </row>
    <row r="528" spans="1:145">
      <c r="A528" s="64"/>
      <c r="B528" s="65"/>
      <c r="N528" s="73"/>
      <c r="O528" s="74"/>
      <c r="P528" s="74"/>
      <c r="Q528" s="74"/>
      <c r="R528" s="74"/>
      <c r="S528" s="74"/>
      <c r="T528" s="75"/>
      <c r="U528" s="74"/>
      <c r="V528" s="74"/>
      <c r="W528" s="74"/>
      <c r="X528" s="74"/>
      <c r="Y528" s="74"/>
      <c r="Z528" s="75"/>
      <c r="AA528" s="74"/>
      <c r="AB528" s="74"/>
      <c r="AC528" s="74"/>
      <c r="AD528" s="74"/>
      <c r="AE528" s="143"/>
      <c r="AG528" s="73"/>
      <c r="AH528" s="74"/>
      <c r="AI528" s="74"/>
      <c r="AJ528" s="74"/>
      <c r="AK528" s="74"/>
      <c r="AL528" s="74"/>
      <c r="AM528" s="75"/>
      <c r="AN528" s="74"/>
      <c r="AO528" s="74"/>
      <c r="AP528" s="74"/>
      <c r="AQ528" s="74"/>
      <c r="AR528" s="74"/>
      <c r="AS528" s="75"/>
      <c r="AT528" s="74"/>
      <c r="AU528" s="74"/>
      <c r="AV528" s="74"/>
      <c r="AW528" s="74"/>
      <c r="AX528" s="143"/>
      <c r="AZ528" s="73"/>
      <c r="BA528" s="74"/>
      <c r="BB528" s="74"/>
      <c r="BC528" s="74"/>
      <c r="BD528" s="74"/>
      <c r="BE528" s="74"/>
      <c r="BF528" s="75"/>
      <c r="BG528" s="74"/>
      <c r="BH528" s="74"/>
      <c r="BI528" s="74"/>
      <c r="BJ528" s="74"/>
      <c r="BK528" s="74"/>
      <c r="BL528" s="75"/>
      <c r="BM528" s="74"/>
      <c r="BN528" s="74"/>
      <c r="BO528" s="74"/>
      <c r="BP528" s="74"/>
      <c r="BQ528" s="143"/>
      <c r="BS528" s="73"/>
      <c r="BT528" s="74"/>
      <c r="BU528" s="74"/>
      <c r="BV528" s="74"/>
      <c r="BW528" s="74"/>
      <c r="BX528" s="74"/>
      <c r="BY528" s="75"/>
      <c r="BZ528" s="74"/>
      <c r="CA528" s="74"/>
      <c r="CB528" s="74"/>
      <c r="CC528" s="74"/>
      <c r="CD528" s="74"/>
      <c r="CE528" s="75"/>
      <c r="CF528" s="74"/>
      <c r="CG528" s="74"/>
      <c r="CH528" s="74"/>
      <c r="CI528" s="74"/>
      <c r="CJ528" s="143"/>
      <c r="CL528" s="73"/>
      <c r="CM528" s="74"/>
      <c r="CN528" s="74"/>
      <c r="CO528" s="74"/>
      <c r="CP528" s="74"/>
      <c r="CQ528" s="74"/>
      <c r="CR528" s="75"/>
      <c r="CS528" s="74"/>
      <c r="CT528" s="74"/>
      <c r="CU528" s="74"/>
      <c r="CV528" s="74"/>
      <c r="CW528" s="74"/>
      <c r="CX528" s="75"/>
      <c r="CY528" s="74"/>
      <c r="CZ528" s="74"/>
      <c r="DA528" s="74"/>
      <c r="DB528" s="74"/>
      <c r="DC528" s="143"/>
      <c r="DE528" s="73"/>
      <c r="DF528" s="74"/>
      <c r="DG528" s="74"/>
      <c r="DH528" s="74"/>
      <c r="DI528" s="74"/>
      <c r="DJ528" s="74"/>
      <c r="DK528" s="75"/>
      <c r="DL528" s="74"/>
      <c r="DM528" s="74"/>
      <c r="DN528" s="74"/>
      <c r="DO528" s="74"/>
      <c r="DP528" s="74"/>
      <c r="DQ528" s="75"/>
      <c r="DR528" s="74"/>
      <c r="DS528" s="74"/>
      <c r="DT528" s="74"/>
      <c r="DU528" s="74"/>
      <c r="DV528" s="143"/>
      <c r="DX528" s="73"/>
      <c r="DY528" s="74"/>
      <c r="DZ528" s="74"/>
      <c r="EA528" s="74"/>
      <c r="EB528" s="74"/>
      <c r="EC528" s="74"/>
      <c r="ED528" s="75"/>
      <c r="EE528" s="74"/>
      <c r="EF528" s="74"/>
      <c r="EG528" s="74"/>
      <c r="EH528" s="74"/>
      <c r="EI528" s="74"/>
      <c r="EJ528" s="75"/>
      <c r="EK528" s="74"/>
      <c r="EL528" s="74"/>
      <c r="EM528" s="74"/>
      <c r="EN528" s="74"/>
      <c r="EO528" s="143"/>
    </row>
    <row r="529" spans="1:145">
      <c r="A529" s="64"/>
      <c r="B529" s="65"/>
      <c r="N529" s="73"/>
      <c r="O529" s="74"/>
      <c r="P529" s="74"/>
      <c r="Q529" s="74"/>
      <c r="R529" s="74"/>
      <c r="S529" s="74"/>
      <c r="T529" s="75"/>
      <c r="U529" s="74"/>
      <c r="V529" s="74"/>
      <c r="W529" s="74"/>
      <c r="X529" s="74"/>
      <c r="Y529" s="74"/>
      <c r="Z529" s="75"/>
      <c r="AA529" s="74"/>
      <c r="AB529" s="74"/>
      <c r="AC529" s="74"/>
      <c r="AD529" s="74"/>
      <c r="AE529" s="143"/>
      <c r="AG529" s="73"/>
      <c r="AH529" s="74"/>
      <c r="AI529" s="74"/>
      <c r="AJ529" s="74"/>
      <c r="AK529" s="74"/>
      <c r="AL529" s="74"/>
      <c r="AM529" s="75"/>
      <c r="AN529" s="74"/>
      <c r="AO529" s="74"/>
      <c r="AP529" s="74"/>
      <c r="AQ529" s="74"/>
      <c r="AR529" s="74"/>
      <c r="AS529" s="75"/>
      <c r="AT529" s="74"/>
      <c r="AU529" s="74"/>
      <c r="AV529" s="74"/>
      <c r="AW529" s="74"/>
      <c r="AX529" s="143"/>
      <c r="AZ529" s="73"/>
      <c r="BA529" s="74"/>
      <c r="BB529" s="74"/>
      <c r="BC529" s="74"/>
      <c r="BD529" s="74"/>
      <c r="BE529" s="74"/>
      <c r="BF529" s="75"/>
      <c r="BG529" s="74"/>
      <c r="BH529" s="74"/>
      <c r="BI529" s="74"/>
      <c r="BJ529" s="74"/>
      <c r="BK529" s="74"/>
      <c r="BL529" s="75"/>
      <c r="BM529" s="74"/>
      <c r="BN529" s="74"/>
      <c r="BO529" s="74"/>
      <c r="BP529" s="74"/>
      <c r="BQ529" s="143"/>
      <c r="BS529" s="73"/>
      <c r="BT529" s="74"/>
      <c r="BU529" s="74"/>
      <c r="BV529" s="74"/>
      <c r="BW529" s="74"/>
      <c r="BX529" s="74"/>
      <c r="BY529" s="75"/>
      <c r="BZ529" s="74"/>
      <c r="CA529" s="74"/>
      <c r="CB529" s="74"/>
      <c r="CC529" s="74"/>
      <c r="CD529" s="74"/>
      <c r="CE529" s="75"/>
      <c r="CF529" s="74"/>
      <c r="CG529" s="74"/>
      <c r="CH529" s="74"/>
      <c r="CI529" s="74"/>
      <c r="CJ529" s="143"/>
      <c r="CL529" s="73"/>
      <c r="CM529" s="74"/>
      <c r="CN529" s="74"/>
      <c r="CO529" s="74"/>
      <c r="CP529" s="74"/>
      <c r="CQ529" s="74"/>
      <c r="CR529" s="75"/>
      <c r="CS529" s="74"/>
      <c r="CT529" s="74"/>
      <c r="CU529" s="74"/>
      <c r="CV529" s="74"/>
      <c r="CW529" s="74"/>
      <c r="CX529" s="75"/>
      <c r="CY529" s="74"/>
      <c r="CZ529" s="74"/>
      <c r="DA529" s="74"/>
      <c r="DB529" s="74"/>
      <c r="DC529" s="143"/>
      <c r="DE529" s="73"/>
      <c r="DF529" s="74"/>
      <c r="DG529" s="74"/>
      <c r="DH529" s="74"/>
      <c r="DI529" s="74"/>
      <c r="DJ529" s="74"/>
      <c r="DK529" s="75"/>
      <c r="DL529" s="74"/>
      <c r="DM529" s="74"/>
      <c r="DN529" s="74"/>
      <c r="DO529" s="74"/>
      <c r="DP529" s="74"/>
      <c r="DQ529" s="75"/>
      <c r="DR529" s="74"/>
      <c r="DS529" s="74"/>
      <c r="DT529" s="74"/>
      <c r="DU529" s="74"/>
      <c r="DV529" s="143"/>
      <c r="DX529" s="73"/>
      <c r="DY529" s="74"/>
      <c r="DZ529" s="74"/>
      <c r="EA529" s="74"/>
      <c r="EB529" s="74"/>
      <c r="EC529" s="74"/>
      <c r="ED529" s="75"/>
      <c r="EE529" s="74"/>
      <c r="EF529" s="74"/>
      <c r="EG529" s="74"/>
      <c r="EH529" s="74"/>
      <c r="EI529" s="74"/>
      <c r="EJ529" s="75"/>
      <c r="EK529" s="74"/>
      <c r="EL529" s="74"/>
      <c r="EM529" s="74"/>
      <c r="EN529" s="74"/>
      <c r="EO529" s="143"/>
    </row>
    <row r="530" spans="1:145">
      <c r="A530" s="64"/>
      <c r="B530" s="65"/>
      <c r="N530" s="73"/>
      <c r="O530" s="74"/>
      <c r="P530" s="74"/>
      <c r="Q530" s="74"/>
      <c r="R530" s="74"/>
      <c r="S530" s="74"/>
      <c r="T530" s="75"/>
      <c r="U530" s="74"/>
      <c r="V530" s="74"/>
      <c r="W530" s="74"/>
      <c r="X530" s="74"/>
      <c r="Y530" s="74"/>
      <c r="Z530" s="75"/>
      <c r="AA530" s="74"/>
      <c r="AB530" s="74"/>
      <c r="AC530" s="74"/>
      <c r="AD530" s="74"/>
      <c r="AE530" s="143"/>
      <c r="AG530" s="73"/>
      <c r="AH530" s="74"/>
      <c r="AI530" s="74"/>
      <c r="AJ530" s="74"/>
      <c r="AK530" s="74"/>
      <c r="AL530" s="74"/>
      <c r="AM530" s="75"/>
      <c r="AN530" s="74"/>
      <c r="AO530" s="74"/>
      <c r="AP530" s="74"/>
      <c r="AQ530" s="74"/>
      <c r="AR530" s="74"/>
      <c r="AS530" s="75"/>
      <c r="AT530" s="74"/>
      <c r="AU530" s="74"/>
      <c r="AV530" s="74"/>
      <c r="AW530" s="74"/>
      <c r="AX530" s="143"/>
      <c r="AZ530" s="73"/>
      <c r="BA530" s="74"/>
      <c r="BB530" s="74"/>
      <c r="BC530" s="74"/>
      <c r="BD530" s="74"/>
      <c r="BE530" s="74"/>
      <c r="BF530" s="75"/>
      <c r="BG530" s="74"/>
      <c r="BH530" s="74"/>
      <c r="BI530" s="74"/>
      <c r="BJ530" s="74"/>
      <c r="BK530" s="74"/>
      <c r="BL530" s="75"/>
      <c r="BM530" s="74"/>
      <c r="BN530" s="74"/>
      <c r="BO530" s="74"/>
      <c r="BP530" s="74"/>
      <c r="BQ530" s="143"/>
      <c r="BS530" s="73"/>
      <c r="BT530" s="74"/>
      <c r="BU530" s="74"/>
      <c r="BV530" s="74"/>
      <c r="BW530" s="74"/>
      <c r="BX530" s="74"/>
      <c r="BY530" s="75"/>
      <c r="BZ530" s="74"/>
      <c r="CA530" s="74"/>
      <c r="CB530" s="74"/>
      <c r="CC530" s="74"/>
      <c r="CD530" s="74"/>
      <c r="CE530" s="75"/>
      <c r="CF530" s="74"/>
      <c r="CG530" s="74"/>
      <c r="CH530" s="74"/>
      <c r="CI530" s="74"/>
      <c r="CJ530" s="143"/>
      <c r="CL530" s="73"/>
      <c r="CM530" s="74"/>
      <c r="CN530" s="74"/>
      <c r="CO530" s="74"/>
      <c r="CP530" s="74"/>
      <c r="CQ530" s="74"/>
      <c r="CR530" s="75"/>
      <c r="CS530" s="74"/>
      <c r="CT530" s="74"/>
      <c r="CU530" s="74"/>
      <c r="CV530" s="74"/>
      <c r="CW530" s="74"/>
      <c r="CX530" s="75"/>
      <c r="CY530" s="74"/>
      <c r="CZ530" s="74"/>
      <c r="DA530" s="74"/>
      <c r="DB530" s="74"/>
      <c r="DC530" s="143"/>
      <c r="DE530" s="73"/>
      <c r="DF530" s="74"/>
      <c r="DG530" s="74"/>
      <c r="DH530" s="74"/>
      <c r="DI530" s="74"/>
      <c r="DJ530" s="74"/>
      <c r="DK530" s="75"/>
      <c r="DL530" s="74"/>
      <c r="DM530" s="74"/>
      <c r="DN530" s="74"/>
      <c r="DO530" s="74"/>
      <c r="DP530" s="74"/>
      <c r="DQ530" s="75"/>
      <c r="DR530" s="74"/>
      <c r="DS530" s="74"/>
      <c r="DT530" s="74"/>
      <c r="DU530" s="74"/>
      <c r="DV530" s="143"/>
      <c r="DX530" s="73"/>
      <c r="DY530" s="74"/>
      <c r="DZ530" s="74"/>
      <c r="EA530" s="74"/>
      <c r="EB530" s="74"/>
      <c r="EC530" s="74"/>
      <c r="ED530" s="75"/>
      <c r="EE530" s="74"/>
      <c r="EF530" s="74"/>
      <c r="EG530" s="74"/>
      <c r="EH530" s="74"/>
      <c r="EI530" s="74"/>
      <c r="EJ530" s="75"/>
      <c r="EK530" s="74"/>
      <c r="EL530" s="74"/>
      <c r="EM530" s="74"/>
      <c r="EN530" s="74"/>
      <c r="EO530" s="143"/>
    </row>
    <row r="531" spans="1:145">
      <c r="A531" s="64"/>
      <c r="B531" s="65"/>
      <c r="N531" s="73"/>
      <c r="O531" s="74"/>
      <c r="P531" s="74"/>
      <c r="Q531" s="74"/>
      <c r="R531" s="74"/>
      <c r="S531" s="74"/>
      <c r="T531" s="75"/>
      <c r="U531" s="74"/>
      <c r="V531" s="74"/>
      <c r="W531" s="74"/>
      <c r="X531" s="74"/>
      <c r="Y531" s="74"/>
      <c r="Z531" s="75"/>
      <c r="AA531" s="74"/>
      <c r="AB531" s="74"/>
      <c r="AC531" s="74"/>
      <c r="AD531" s="74"/>
      <c r="AE531" s="143"/>
      <c r="AG531" s="73"/>
      <c r="AH531" s="74"/>
      <c r="AI531" s="74"/>
      <c r="AJ531" s="74"/>
      <c r="AK531" s="74"/>
      <c r="AL531" s="74"/>
      <c r="AM531" s="75"/>
      <c r="AN531" s="74"/>
      <c r="AO531" s="74"/>
      <c r="AP531" s="74"/>
      <c r="AQ531" s="74"/>
      <c r="AR531" s="74"/>
      <c r="AS531" s="75"/>
      <c r="AT531" s="74"/>
      <c r="AU531" s="74"/>
      <c r="AV531" s="74"/>
      <c r="AW531" s="74"/>
      <c r="AX531" s="143"/>
      <c r="AZ531" s="73"/>
      <c r="BA531" s="74"/>
      <c r="BB531" s="74"/>
      <c r="BC531" s="74"/>
      <c r="BD531" s="74"/>
      <c r="BE531" s="74"/>
      <c r="BF531" s="75"/>
      <c r="BG531" s="74"/>
      <c r="BH531" s="74"/>
      <c r="BI531" s="74"/>
      <c r="BJ531" s="74"/>
      <c r="BK531" s="74"/>
      <c r="BL531" s="75"/>
      <c r="BM531" s="74"/>
      <c r="BN531" s="74"/>
      <c r="BO531" s="74"/>
      <c r="BP531" s="74"/>
      <c r="BQ531" s="143"/>
      <c r="BS531" s="73"/>
      <c r="BT531" s="74"/>
      <c r="BU531" s="74"/>
      <c r="BV531" s="74"/>
      <c r="BW531" s="74"/>
      <c r="BX531" s="74"/>
      <c r="BY531" s="75"/>
      <c r="BZ531" s="74"/>
      <c r="CA531" s="74"/>
      <c r="CB531" s="74"/>
      <c r="CC531" s="74"/>
      <c r="CD531" s="74"/>
      <c r="CE531" s="75"/>
      <c r="CF531" s="74"/>
      <c r="CG531" s="74"/>
      <c r="CH531" s="74"/>
      <c r="CI531" s="74"/>
      <c r="CJ531" s="143"/>
      <c r="CL531" s="73"/>
      <c r="CM531" s="74"/>
      <c r="CN531" s="74"/>
      <c r="CO531" s="74"/>
      <c r="CP531" s="74"/>
      <c r="CQ531" s="74"/>
      <c r="CR531" s="75"/>
      <c r="CS531" s="74"/>
      <c r="CT531" s="74"/>
      <c r="CU531" s="74"/>
      <c r="CV531" s="74"/>
      <c r="CW531" s="74"/>
      <c r="CX531" s="75"/>
      <c r="CY531" s="74"/>
      <c r="CZ531" s="74"/>
      <c r="DA531" s="74"/>
      <c r="DB531" s="74"/>
      <c r="DC531" s="143"/>
      <c r="DE531" s="73"/>
      <c r="DF531" s="74"/>
      <c r="DG531" s="74"/>
      <c r="DH531" s="74"/>
      <c r="DI531" s="74"/>
      <c r="DJ531" s="74"/>
      <c r="DK531" s="75"/>
      <c r="DL531" s="74"/>
      <c r="DM531" s="74"/>
      <c r="DN531" s="74"/>
      <c r="DO531" s="74"/>
      <c r="DP531" s="74"/>
      <c r="DQ531" s="75"/>
      <c r="DR531" s="74"/>
      <c r="DS531" s="74"/>
      <c r="DT531" s="74"/>
      <c r="DU531" s="74"/>
      <c r="DV531" s="143"/>
      <c r="DX531" s="73"/>
      <c r="DY531" s="74"/>
      <c r="DZ531" s="74"/>
      <c r="EA531" s="74"/>
      <c r="EB531" s="74"/>
      <c r="EC531" s="74"/>
      <c r="ED531" s="75"/>
      <c r="EE531" s="74"/>
      <c r="EF531" s="74"/>
      <c r="EG531" s="74"/>
      <c r="EH531" s="74"/>
      <c r="EI531" s="74"/>
      <c r="EJ531" s="75"/>
      <c r="EK531" s="74"/>
      <c r="EL531" s="74"/>
      <c r="EM531" s="74"/>
      <c r="EN531" s="74"/>
      <c r="EO531" s="143"/>
    </row>
    <row r="532" spans="1:145">
      <c r="A532" s="64"/>
      <c r="B532" s="65"/>
      <c r="N532" s="73"/>
      <c r="O532" s="74"/>
      <c r="P532" s="74"/>
      <c r="Q532" s="74"/>
      <c r="R532" s="74"/>
      <c r="S532" s="74"/>
      <c r="T532" s="75"/>
      <c r="U532" s="74"/>
      <c r="V532" s="74"/>
      <c r="W532" s="74"/>
      <c r="X532" s="74"/>
      <c r="Y532" s="74"/>
      <c r="Z532" s="75"/>
      <c r="AA532" s="74"/>
      <c r="AB532" s="74"/>
      <c r="AC532" s="74"/>
      <c r="AD532" s="74"/>
      <c r="AE532" s="143"/>
      <c r="AG532" s="73"/>
      <c r="AH532" s="74"/>
      <c r="AI532" s="74"/>
      <c r="AJ532" s="74"/>
      <c r="AK532" s="74"/>
      <c r="AL532" s="74"/>
      <c r="AM532" s="75"/>
      <c r="AN532" s="74"/>
      <c r="AO532" s="74"/>
      <c r="AP532" s="74"/>
      <c r="AQ532" s="74"/>
      <c r="AR532" s="74"/>
      <c r="AS532" s="75"/>
      <c r="AT532" s="74"/>
      <c r="AU532" s="74"/>
      <c r="AV532" s="74"/>
      <c r="AW532" s="74"/>
      <c r="AX532" s="143"/>
      <c r="AZ532" s="73"/>
      <c r="BA532" s="74"/>
      <c r="BB532" s="74"/>
      <c r="BC532" s="74"/>
      <c r="BD532" s="74"/>
      <c r="BE532" s="74"/>
      <c r="BF532" s="75"/>
      <c r="BG532" s="74"/>
      <c r="BH532" s="74"/>
      <c r="BI532" s="74"/>
      <c r="BJ532" s="74"/>
      <c r="BK532" s="74"/>
      <c r="BL532" s="75"/>
      <c r="BM532" s="74"/>
      <c r="BN532" s="74"/>
      <c r="BO532" s="74"/>
      <c r="BP532" s="74"/>
      <c r="BQ532" s="143"/>
      <c r="BS532" s="73"/>
      <c r="BT532" s="74"/>
      <c r="BU532" s="74"/>
      <c r="BV532" s="74"/>
      <c r="BW532" s="74"/>
      <c r="BX532" s="74"/>
      <c r="BY532" s="75"/>
      <c r="BZ532" s="74"/>
      <c r="CA532" s="74"/>
      <c r="CB532" s="74"/>
      <c r="CC532" s="74"/>
      <c r="CD532" s="74"/>
      <c r="CE532" s="75"/>
      <c r="CF532" s="74"/>
      <c r="CG532" s="74"/>
      <c r="CH532" s="74"/>
      <c r="CI532" s="74"/>
      <c r="CJ532" s="143"/>
      <c r="CL532" s="73"/>
      <c r="CM532" s="74"/>
      <c r="CN532" s="74"/>
      <c r="CO532" s="74"/>
      <c r="CP532" s="74"/>
      <c r="CQ532" s="74"/>
      <c r="CR532" s="75"/>
      <c r="CS532" s="74"/>
      <c r="CT532" s="74"/>
      <c r="CU532" s="74"/>
      <c r="CV532" s="74"/>
      <c r="CW532" s="74"/>
      <c r="CX532" s="75"/>
      <c r="CY532" s="74"/>
      <c r="CZ532" s="74"/>
      <c r="DA532" s="74"/>
      <c r="DB532" s="74"/>
      <c r="DC532" s="143"/>
      <c r="DE532" s="73"/>
      <c r="DF532" s="74"/>
      <c r="DG532" s="74"/>
      <c r="DH532" s="74"/>
      <c r="DI532" s="74"/>
      <c r="DJ532" s="74"/>
      <c r="DK532" s="75"/>
      <c r="DL532" s="74"/>
      <c r="DM532" s="74"/>
      <c r="DN532" s="74"/>
      <c r="DO532" s="74"/>
      <c r="DP532" s="74"/>
      <c r="DQ532" s="75"/>
      <c r="DR532" s="74"/>
      <c r="DS532" s="74"/>
      <c r="DT532" s="74"/>
      <c r="DU532" s="74"/>
      <c r="DV532" s="143"/>
      <c r="DX532" s="73"/>
      <c r="DY532" s="74"/>
      <c r="DZ532" s="74"/>
      <c r="EA532" s="74"/>
      <c r="EB532" s="74"/>
      <c r="EC532" s="74"/>
      <c r="ED532" s="75"/>
      <c r="EE532" s="74"/>
      <c r="EF532" s="74"/>
      <c r="EG532" s="74"/>
      <c r="EH532" s="74"/>
      <c r="EI532" s="74"/>
      <c r="EJ532" s="75"/>
      <c r="EK532" s="74"/>
      <c r="EL532" s="74"/>
      <c r="EM532" s="74"/>
      <c r="EN532" s="74"/>
      <c r="EO532" s="143"/>
    </row>
    <row r="533" spans="1:145">
      <c r="A533" s="64"/>
      <c r="B533" s="65"/>
      <c r="N533" s="73"/>
      <c r="O533" s="74"/>
      <c r="P533" s="74"/>
      <c r="Q533" s="74"/>
      <c r="R533" s="74"/>
      <c r="S533" s="74"/>
      <c r="T533" s="75"/>
      <c r="U533" s="74"/>
      <c r="V533" s="74"/>
      <c r="W533" s="74"/>
      <c r="X533" s="74"/>
      <c r="Y533" s="74"/>
      <c r="Z533" s="75"/>
      <c r="AA533" s="74"/>
      <c r="AB533" s="74"/>
      <c r="AC533" s="74"/>
      <c r="AD533" s="74"/>
      <c r="AE533" s="143"/>
      <c r="AG533" s="73"/>
      <c r="AH533" s="74"/>
      <c r="AI533" s="74"/>
      <c r="AJ533" s="74"/>
      <c r="AK533" s="74"/>
      <c r="AL533" s="74"/>
      <c r="AM533" s="75"/>
      <c r="AN533" s="74"/>
      <c r="AO533" s="74"/>
      <c r="AP533" s="74"/>
      <c r="AQ533" s="74"/>
      <c r="AR533" s="74"/>
      <c r="AS533" s="75"/>
      <c r="AT533" s="74"/>
      <c r="AU533" s="74"/>
      <c r="AV533" s="74"/>
      <c r="AW533" s="74"/>
      <c r="AX533" s="143"/>
      <c r="AZ533" s="73"/>
      <c r="BA533" s="74"/>
      <c r="BB533" s="74"/>
      <c r="BC533" s="74"/>
      <c r="BD533" s="74"/>
      <c r="BE533" s="74"/>
      <c r="BF533" s="75"/>
      <c r="BG533" s="74"/>
      <c r="BH533" s="74"/>
      <c r="BI533" s="74"/>
      <c r="BJ533" s="74"/>
      <c r="BK533" s="74"/>
      <c r="BL533" s="75"/>
      <c r="BM533" s="74"/>
      <c r="BN533" s="74"/>
      <c r="BO533" s="74"/>
      <c r="BP533" s="74"/>
      <c r="BQ533" s="143"/>
      <c r="BS533" s="73"/>
      <c r="BT533" s="74"/>
      <c r="BU533" s="74"/>
      <c r="BV533" s="74"/>
      <c r="BW533" s="74"/>
      <c r="BX533" s="74"/>
      <c r="BY533" s="75"/>
      <c r="BZ533" s="74"/>
      <c r="CA533" s="74"/>
      <c r="CB533" s="74"/>
      <c r="CC533" s="74"/>
      <c r="CD533" s="74"/>
      <c r="CE533" s="75"/>
      <c r="CF533" s="74"/>
      <c r="CG533" s="74"/>
      <c r="CH533" s="74"/>
      <c r="CI533" s="74"/>
      <c r="CJ533" s="143"/>
      <c r="CL533" s="73"/>
      <c r="CM533" s="74"/>
      <c r="CN533" s="74"/>
      <c r="CO533" s="74"/>
      <c r="CP533" s="74"/>
      <c r="CQ533" s="74"/>
      <c r="CR533" s="75"/>
      <c r="CS533" s="74"/>
      <c r="CT533" s="74"/>
      <c r="CU533" s="74"/>
      <c r="CV533" s="74"/>
      <c r="CW533" s="74"/>
      <c r="CX533" s="75"/>
      <c r="CY533" s="74"/>
      <c r="CZ533" s="74"/>
      <c r="DA533" s="74"/>
      <c r="DB533" s="74"/>
      <c r="DC533" s="143"/>
      <c r="DE533" s="73"/>
      <c r="DF533" s="74"/>
      <c r="DG533" s="74"/>
      <c r="DH533" s="74"/>
      <c r="DI533" s="74"/>
      <c r="DJ533" s="74"/>
      <c r="DK533" s="75"/>
      <c r="DL533" s="74"/>
      <c r="DM533" s="74"/>
      <c r="DN533" s="74"/>
      <c r="DO533" s="74"/>
      <c r="DP533" s="74"/>
      <c r="DQ533" s="75"/>
      <c r="DR533" s="74"/>
      <c r="DS533" s="74"/>
      <c r="DT533" s="74"/>
      <c r="DU533" s="74"/>
      <c r="DV533" s="143"/>
      <c r="DX533" s="73"/>
      <c r="DY533" s="74"/>
      <c r="DZ533" s="74"/>
      <c r="EA533" s="74"/>
      <c r="EB533" s="74"/>
      <c r="EC533" s="74"/>
      <c r="ED533" s="75"/>
      <c r="EE533" s="74"/>
      <c r="EF533" s="74"/>
      <c r="EG533" s="74"/>
      <c r="EH533" s="74"/>
      <c r="EI533" s="74"/>
      <c r="EJ533" s="75"/>
      <c r="EK533" s="74"/>
      <c r="EL533" s="74"/>
      <c r="EM533" s="74"/>
      <c r="EN533" s="74"/>
      <c r="EO533" s="143"/>
    </row>
    <row r="534" spans="1:145">
      <c r="A534" s="64"/>
      <c r="B534" s="65"/>
      <c r="N534" s="73"/>
      <c r="O534" s="74"/>
      <c r="P534" s="74"/>
      <c r="Q534" s="74"/>
      <c r="R534" s="74"/>
      <c r="S534" s="74"/>
      <c r="T534" s="75"/>
      <c r="U534" s="74"/>
      <c r="V534" s="74"/>
      <c r="W534" s="74"/>
      <c r="X534" s="74"/>
      <c r="Y534" s="74"/>
      <c r="Z534" s="75"/>
      <c r="AA534" s="74"/>
      <c r="AB534" s="74"/>
      <c r="AC534" s="74"/>
      <c r="AD534" s="74"/>
      <c r="AE534" s="143"/>
      <c r="AG534" s="73"/>
      <c r="AH534" s="74"/>
      <c r="AI534" s="74"/>
      <c r="AJ534" s="74"/>
      <c r="AK534" s="74"/>
      <c r="AL534" s="74"/>
      <c r="AM534" s="75"/>
      <c r="AN534" s="74"/>
      <c r="AO534" s="74"/>
      <c r="AP534" s="74"/>
      <c r="AQ534" s="74"/>
      <c r="AR534" s="74"/>
      <c r="AS534" s="75"/>
      <c r="AT534" s="74"/>
      <c r="AU534" s="74"/>
      <c r="AV534" s="74"/>
      <c r="AW534" s="74"/>
      <c r="AX534" s="143"/>
      <c r="AZ534" s="73"/>
      <c r="BA534" s="74"/>
      <c r="BB534" s="74"/>
      <c r="BC534" s="74"/>
      <c r="BD534" s="74"/>
      <c r="BE534" s="74"/>
      <c r="BF534" s="75"/>
      <c r="BG534" s="74"/>
      <c r="BH534" s="74"/>
      <c r="BI534" s="74"/>
      <c r="BJ534" s="74"/>
      <c r="BK534" s="74"/>
      <c r="BL534" s="75"/>
      <c r="BM534" s="74"/>
      <c r="BN534" s="74"/>
      <c r="BO534" s="74"/>
      <c r="BP534" s="74"/>
      <c r="BQ534" s="143"/>
      <c r="BS534" s="73"/>
      <c r="BT534" s="74"/>
      <c r="BU534" s="74"/>
      <c r="BV534" s="74"/>
      <c r="BW534" s="74"/>
      <c r="BX534" s="74"/>
      <c r="BY534" s="75"/>
      <c r="BZ534" s="74"/>
      <c r="CA534" s="74"/>
      <c r="CB534" s="74"/>
      <c r="CC534" s="74"/>
      <c r="CD534" s="74"/>
      <c r="CE534" s="75"/>
      <c r="CF534" s="74"/>
      <c r="CG534" s="74"/>
      <c r="CH534" s="74"/>
      <c r="CI534" s="74"/>
      <c r="CJ534" s="143"/>
      <c r="CL534" s="73"/>
      <c r="CM534" s="74"/>
      <c r="CN534" s="74"/>
      <c r="CO534" s="74"/>
      <c r="CP534" s="74"/>
      <c r="CQ534" s="74"/>
      <c r="CR534" s="75"/>
      <c r="CS534" s="74"/>
      <c r="CT534" s="74"/>
      <c r="CU534" s="74"/>
      <c r="CV534" s="74"/>
      <c r="CW534" s="74"/>
      <c r="CX534" s="75"/>
      <c r="CY534" s="74"/>
      <c r="CZ534" s="74"/>
      <c r="DA534" s="74"/>
      <c r="DB534" s="74"/>
      <c r="DC534" s="143"/>
      <c r="DE534" s="73"/>
      <c r="DF534" s="74"/>
      <c r="DG534" s="74"/>
      <c r="DH534" s="74"/>
      <c r="DI534" s="74"/>
      <c r="DJ534" s="74"/>
      <c r="DK534" s="75"/>
      <c r="DL534" s="74"/>
      <c r="DM534" s="74"/>
      <c r="DN534" s="74"/>
      <c r="DO534" s="74"/>
      <c r="DP534" s="74"/>
      <c r="DQ534" s="75"/>
      <c r="DR534" s="74"/>
      <c r="DS534" s="74"/>
      <c r="DT534" s="74"/>
      <c r="DU534" s="74"/>
      <c r="DV534" s="143"/>
      <c r="DX534" s="73"/>
      <c r="DY534" s="74"/>
      <c r="DZ534" s="74"/>
      <c r="EA534" s="74"/>
      <c r="EB534" s="74"/>
      <c r="EC534" s="74"/>
      <c r="ED534" s="75"/>
      <c r="EE534" s="74"/>
      <c r="EF534" s="74"/>
      <c r="EG534" s="74"/>
      <c r="EH534" s="74"/>
      <c r="EI534" s="74"/>
      <c r="EJ534" s="75"/>
      <c r="EK534" s="74"/>
      <c r="EL534" s="74"/>
      <c r="EM534" s="74"/>
      <c r="EN534" s="74"/>
      <c r="EO534" s="143"/>
    </row>
    <row r="535" spans="1:145">
      <c r="A535" s="64"/>
      <c r="B535" s="65"/>
      <c r="N535" s="73"/>
      <c r="O535" s="74"/>
      <c r="P535" s="74"/>
      <c r="Q535" s="74"/>
      <c r="R535" s="74"/>
      <c r="S535" s="74"/>
      <c r="T535" s="75"/>
      <c r="U535" s="74"/>
      <c r="V535" s="74"/>
      <c r="W535" s="74"/>
      <c r="X535" s="74"/>
      <c r="Y535" s="74"/>
      <c r="Z535" s="75"/>
      <c r="AA535" s="74"/>
      <c r="AB535" s="74"/>
      <c r="AC535" s="74"/>
      <c r="AD535" s="74"/>
      <c r="AE535" s="143"/>
      <c r="AG535" s="73"/>
      <c r="AH535" s="74"/>
      <c r="AI535" s="74"/>
      <c r="AJ535" s="74"/>
      <c r="AK535" s="74"/>
      <c r="AL535" s="74"/>
      <c r="AM535" s="75"/>
      <c r="AN535" s="74"/>
      <c r="AO535" s="74"/>
      <c r="AP535" s="74"/>
      <c r="AQ535" s="74"/>
      <c r="AR535" s="74"/>
      <c r="AS535" s="75"/>
      <c r="AT535" s="74"/>
      <c r="AU535" s="74"/>
      <c r="AV535" s="74"/>
      <c r="AW535" s="74"/>
      <c r="AX535" s="143"/>
      <c r="AZ535" s="73"/>
      <c r="BA535" s="74"/>
      <c r="BB535" s="74"/>
      <c r="BC535" s="74"/>
      <c r="BD535" s="74"/>
      <c r="BE535" s="74"/>
      <c r="BF535" s="75"/>
      <c r="BG535" s="74"/>
      <c r="BH535" s="74"/>
      <c r="BI535" s="74"/>
      <c r="BJ535" s="74"/>
      <c r="BK535" s="74"/>
      <c r="BL535" s="75"/>
      <c r="BM535" s="74"/>
      <c r="BN535" s="74"/>
      <c r="BO535" s="74"/>
      <c r="BP535" s="74"/>
      <c r="BQ535" s="143"/>
      <c r="BS535" s="73"/>
      <c r="BT535" s="74"/>
      <c r="BU535" s="74"/>
      <c r="BV535" s="74"/>
      <c r="BW535" s="74"/>
      <c r="BX535" s="74"/>
      <c r="BY535" s="75"/>
      <c r="BZ535" s="74"/>
      <c r="CA535" s="74"/>
      <c r="CB535" s="74"/>
      <c r="CC535" s="74"/>
      <c r="CD535" s="74"/>
      <c r="CE535" s="75"/>
      <c r="CF535" s="74"/>
      <c r="CG535" s="74"/>
      <c r="CH535" s="74"/>
      <c r="CI535" s="74"/>
      <c r="CJ535" s="143"/>
      <c r="CL535" s="73"/>
      <c r="CM535" s="74"/>
      <c r="CN535" s="74"/>
      <c r="CO535" s="74"/>
      <c r="CP535" s="74"/>
      <c r="CQ535" s="74"/>
      <c r="CR535" s="75"/>
      <c r="CS535" s="74"/>
      <c r="CT535" s="74"/>
      <c r="CU535" s="74"/>
      <c r="CV535" s="74"/>
      <c r="CW535" s="74"/>
      <c r="CX535" s="75"/>
      <c r="CY535" s="74"/>
      <c r="CZ535" s="74"/>
      <c r="DA535" s="74"/>
      <c r="DB535" s="74"/>
      <c r="DC535" s="143"/>
      <c r="DE535" s="73"/>
      <c r="DF535" s="74"/>
      <c r="DG535" s="74"/>
      <c r="DH535" s="74"/>
      <c r="DI535" s="74"/>
      <c r="DJ535" s="74"/>
      <c r="DK535" s="75"/>
      <c r="DL535" s="74"/>
      <c r="DM535" s="74"/>
      <c r="DN535" s="74"/>
      <c r="DO535" s="74"/>
      <c r="DP535" s="74"/>
      <c r="DQ535" s="75"/>
      <c r="DR535" s="74"/>
      <c r="DS535" s="74"/>
      <c r="DT535" s="74"/>
      <c r="DU535" s="74"/>
      <c r="DV535" s="143"/>
      <c r="DX535" s="73"/>
      <c r="DY535" s="74"/>
      <c r="DZ535" s="74"/>
      <c r="EA535" s="74"/>
      <c r="EB535" s="74"/>
      <c r="EC535" s="74"/>
      <c r="ED535" s="75"/>
      <c r="EE535" s="74"/>
      <c r="EF535" s="74"/>
      <c r="EG535" s="74"/>
      <c r="EH535" s="74"/>
      <c r="EI535" s="74"/>
      <c r="EJ535" s="75"/>
      <c r="EK535" s="74"/>
      <c r="EL535" s="74"/>
      <c r="EM535" s="74"/>
      <c r="EN535" s="74"/>
      <c r="EO535" s="143"/>
    </row>
    <row r="536" spans="1:145">
      <c r="A536" s="64"/>
      <c r="B536" s="65"/>
      <c r="N536" s="73"/>
      <c r="O536" s="74"/>
      <c r="P536" s="74"/>
      <c r="Q536" s="74"/>
      <c r="R536" s="74"/>
      <c r="S536" s="74"/>
      <c r="T536" s="75"/>
      <c r="U536" s="74"/>
      <c r="V536" s="74"/>
      <c r="W536" s="74"/>
      <c r="X536" s="74"/>
      <c r="Y536" s="74"/>
      <c r="Z536" s="75"/>
      <c r="AA536" s="74"/>
      <c r="AB536" s="74"/>
      <c r="AC536" s="74"/>
      <c r="AD536" s="74"/>
      <c r="AE536" s="143"/>
      <c r="AG536" s="73"/>
      <c r="AH536" s="74"/>
      <c r="AI536" s="74"/>
      <c r="AJ536" s="74"/>
      <c r="AK536" s="74"/>
      <c r="AL536" s="74"/>
      <c r="AM536" s="75"/>
      <c r="AN536" s="74"/>
      <c r="AO536" s="74"/>
      <c r="AP536" s="74"/>
      <c r="AQ536" s="74"/>
      <c r="AR536" s="74"/>
      <c r="AS536" s="75"/>
      <c r="AT536" s="74"/>
      <c r="AU536" s="74"/>
      <c r="AV536" s="74"/>
      <c r="AW536" s="74"/>
      <c r="AX536" s="143"/>
      <c r="AZ536" s="73"/>
      <c r="BA536" s="74"/>
      <c r="BB536" s="74"/>
      <c r="BC536" s="74"/>
      <c r="BD536" s="74"/>
      <c r="BE536" s="74"/>
      <c r="BF536" s="75"/>
      <c r="BG536" s="74"/>
      <c r="BH536" s="74"/>
      <c r="BI536" s="74"/>
      <c r="BJ536" s="74"/>
      <c r="BK536" s="74"/>
      <c r="BL536" s="75"/>
      <c r="BM536" s="74"/>
      <c r="BN536" s="74"/>
      <c r="BO536" s="74"/>
      <c r="BP536" s="74"/>
      <c r="BQ536" s="143"/>
      <c r="BS536" s="73"/>
      <c r="BT536" s="74"/>
      <c r="BU536" s="74"/>
      <c r="BV536" s="74"/>
      <c r="BW536" s="74"/>
      <c r="BX536" s="74"/>
      <c r="BY536" s="75"/>
      <c r="BZ536" s="74"/>
      <c r="CA536" s="74"/>
      <c r="CB536" s="74"/>
      <c r="CC536" s="74"/>
      <c r="CD536" s="74"/>
      <c r="CE536" s="75"/>
      <c r="CF536" s="74"/>
      <c r="CG536" s="74"/>
      <c r="CH536" s="74"/>
      <c r="CI536" s="74"/>
      <c r="CJ536" s="143"/>
      <c r="CL536" s="73"/>
      <c r="CM536" s="74"/>
      <c r="CN536" s="74"/>
      <c r="CO536" s="74"/>
      <c r="CP536" s="74"/>
      <c r="CQ536" s="74"/>
      <c r="CR536" s="75"/>
      <c r="CS536" s="74"/>
      <c r="CT536" s="74"/>
      <c r="CU536" s="74"/>
      <c r="CV536" s="74"/>
      <c r="CW536" s="74"/>
      <c r="CX536" s="75"/>
      <c r="CY536" s="74"/>
      <c r="CZ536" s="74"/>
      <c r="DA536" s="74"/>
      <c r="DB536" s="74"/>
      <c r="DC536" s="143"/>
      <c r="DE536" s="73"/>
      <c r="DF536" s="74"/>
      <c r="DG536" s="74"/>
      <c r="DH536" s="74"/>
      <c r="DI536" s="74"/>
      <c r="DJ536" s="74"/>
      <c r="DK536" s="75"/>
      <c r="DL536" s="74"/>
      <c r="DM536" s="74"/>
      <c r="DN536" s="74"/>
      <c r="DO536" s="74"/>
      <c r="DP536" s="74"/>
      <c r="DQ536" s="75"/>
      <c r="DR536" s="74"/>
      <c r="DS536" s="74"/>
      <c r="DT536" s="74"/>
      <c r="DU536" s="74"/>
      <c r="DV536" s="143"/>
      <c r="DX536" s="73"/>
      <c r="DY536" s="74"/>
      <c r="DZ536" s="74"/>
      <c r="EA536" s="74"/>
      <c r="EB536" s="74"/>
      <c r="EC536" s="74"/>
      <c r="ED536" s="75"/>
      <c r="EE536" s="74"/>
      <c r="EF536" s="74"/>
      <c r="EG536" s="74"/>
      <c r="EH536" s="74"/>
      <c r="EI536" s="74"/>
      <c r="EJ536" s="75"/>
      <c r="EK536" s="74"/>
      <c r="EL536" s="74"/>
      <c r="EM536" s="74"/>
      <c r="EN536" s="74"/>
      <c r="EO536" s="143"/>
    </row>
    <row r="537" spans="1:145">
      <c r="A537" s="64"/>
      <c r="B537" s="65"/>
      <c r="N537" s="73"/>
      <c r="O537" s="74"/>
      <c r="P537" s="74"/>
      <c r="Q537" s="74"/>
      <c r="R537" s="74"/>
      <c r="S537" s="74"/>
      <c r="T537" s="75"/>
      <c r="U537" s="74"/>
      <c r="V537" s="74"/>
      <c r="W537" s="74"/>
      <c r="X537" s="74"/>
      <c r="Y537" s="74"/>
      <c r="Z537" s="75"/>
      <c r="AA537" s="74"/>
      <c r="AB537" s="74"/>
      <c r="AC537" s="74"/>
      <c r="AD537" s="74"/>
      <c r="AE537" s="143"/>
      <c r="AG537" s="73"/>
      <c r="AH537" s="74"/>
      <c r="AI537" s="74"/>
      <c r="AJ537" s="74"/>
      <c r="AK537" s="74"/>
      <c r="AL537" s="74"/>
      <c r="AM537" s="75"/>
      <c r="AN537" s="74"/>
      <c r="AO537" s="74"/>
      <c r="AP537" s="74"/>
      <c r="AQ537" s="74"/>
      <c r="AR537" s="74"/>
      <c r="AS537" s="75"/>
      <c r="AT537" s="74"/>
      <c r="AU537" s="74"/>
      <c r="AV537" s="74"/>
      <c r="AW537" s="74"/>
      <c r="AX537" s="143"/>
      <c r="AZ537" s="73"/>
      <c r="BA537" s="74"/>
      <c r="BB537" s="74"/>
      <c r="BC537" s="74"/>
      <c r="BD537" s="74"/>
      <c r="BE537" s="74"/>
      <c r="BF537" s="75"/>
      <c r="BG537" s="74"/>
      <c r="BH537" s="74"/>
      <c r="BI537" s="74"/>
      <c r="BJ537" s="74"/>
      <c r="BK537" s="74"/>
      <c r="BL537" s="75"/>
      <c r="BM537" s="74"/>
      <c r="BN537" s="74"/>
      <c r="BO537" s="74"/>
      <c r="BP537" s="74"/>
      <c r="BQ537" s="143"/>
      <c r="BS537" s="73"/>
      <c r="BT537" s="74"/>
      <c r="BU537" s="74"/>
      <c r="BV537" s="74"/>
      <c r="BW537" s="74"/>
      <c r="BX537" s="74"/>
      <c r="BY537" s="75"/>
      <c r="BZ537" s="74"/>
      <c r="CA537" s="74"/>
      <c r="CB537" s="74"/>
      <c r="CC537" s="74"/>
      <c r="CD537" s="74"/>
      <c r="CE537" s="75"/>
      <c r="CF537" s="74"/>
      <c r="CG537" s="74"/>
      <c r="CH537" s="74"/>
      <c r="CI537" s="74"/>
      <c r="CJ537" s="143"/>
      <c r="CL537" s="73"/>
      <c r="CM537" s="74"/>
      <c r="CN537" s="74"/>
      <c r="CO537" s="74"/>
      <c r="CP537" s="74"/>
      <c r="CQ537" s="74"/>
      <c r="CR537" s="75"/>
      <c r="CS537" s="74"/>
      <c r="CT537" s="74"/>
      <c r="CU537" s="74"/>
      <c r="CV537" s="74"/>
      <c r="CW537" s="74"/>
      <c r="CX537" s="75"/>
      <c r="CY537" s="74"/>
      <c r="CZ537" s="74"/>
      <c r="DA537" s="74"/>
      <c r="DB537" s="74"/>
      <c r="DC537" s="143"/>
      <c r="DE537" s="73"/>
      <c r="DF537" s="74"/>
      <c r="DG537" s="74"/>
      <c r="DH537" s="74"/>
      <c r="DI537" s="74"/>
      <c r="DJ537" s="74"/>
      <c r="DK537" s="75"/>
      <c r="DL537" s="74"/>
      <c r="DM537" s="74"/>
      <c r="DN537" s="74"/>
      <c r="DO537" s="74"/>
      <c r="DP537" s="74"/>
      <c r="DQ537" s="75"/>
      <c r="DR537" s="74"/>
      <c r="DS537" s="74"/>
      <c r="DT537" s="74"/>
      <c r="DU537" s="74"/>
      <c r="DV537" s="143"/>
      <c r="DX537" s="73"/>
      <c r="DY537" s="74"/>
      <c r="DZ537" s="74"/>
      <c r="EA537" s="74"/>
      <c r="EB537" s="74"/>
      <c r="EC537" s="74"/>
      <c r="ED537" s="75"/>
      <c r="EE537" s="74"/>
      <c r="EF537" s="74"/>
      <c r="EG537" s="74"/>
      <c r="EH537" s="74"/>
      <c r="EI537" s="74"/>
      <c r="EJ537" s="75"/>
      <c r="EK537" s="74"/>
      <c r="EL537" s="74"/>
      <c r="EM537" s="74"/>
      <c r="EN537" s="74"/>
      <c r="EO537" s="143"/>
    </row>
    <row r="538" spans="1:145">
      <c r="A538" s="64"/>
      <c r="B538" s="65"/>
      <c r="N538" s="73"/>
      <c r="O538" s="74"/>
      <c r="P538" s="74"/>
      <c r="Q538" s="74"/>
      <c r="R538" s="74"/>
      <c r="S538" s="74"/>
      <c r="T538" s="75"/>
      <c r="U538" s="74"/>
      <c r="V538" s="74"/>
      <c r="W538" s="74"/>
      <c r="X538" s="74"/>
      <c r="Y538" s="74"/>
      <c r="Z538" s="75"/>
      <c r="AA538" s="74"/>
      <c r="AB538" s="74"/>
      <c r="AC538" s="74"/>
      <c r="AD538" s="74"/>
      <c r="AE538" s="143"/>
      <c r="AG538" s="73"/>
      <c r="AH538" s="74"/>
      <c r="AI538" s="74"/>
      <c r="AJ538" s="74"/>
      <c r="AK538" s="74"/>
      <c r="AL538" s="74"/>
      <c r="AM538" s="75"/>
      <c r="AN538" s="74"/>
      <c r="AO538" s="74"/>
      <c r="AP538" s="74"/>
      <c r="AQ538" s="74"/>
      <c r="AR538" s="74"/>
      <c r="AS538" s="75"/>
      <c r="AT538" s="74"/>
      <c r="AU538" s="74"/>
      <c r="AV538" s="74"/>
      <c r="AW538" s="74"/>
      <c r="AX538" s="143"/>
      <c r="AZ538" s="73"/>
      <c r="BA538" s="74"/>
      <c r="BB538" s="74"/>
      <c r="BC538" s="74"/>
      <c r="BD538" s="74"/>
      <c r="BE538" s="74"/>
      <c r="BF538" s="75"/>
      <c r="BG538" s="74"/>
      <c r="BH538" s="74"/>
      <c r="BI538" s="74"/>
      <c r="BJ538" s="74"/>
      <c r="BK538" s="74"/>
      <c r="BL538" s="75"/>
      <c r="BM538" s="74"/>
      <c r="BN538" s="74"/>
      <c r="BO538" s="74"/>
      <c r="BP538" s="74"/>
      <c r="BQ538" s="143"/>
      <c r="BS538" s="73"/>
      <c r="BT538" s="74"/>
      <c r="BU538" s="74"/>
      <c r="BV538" s="74"/>
      <c r="BW538" s="74"/>
      <c r="BX538" s="74"/>
      <c r="BY538" s="75"/>
      <c r="BZ538" s="74"/>
      <c r="CA538" s="74"/>
      <c r="CB538" s="74"/>
      <c r="CC538" s="74"/>
      <c r="CD538" s="74"/>
      <c r="CE538" s="75"/>
      <c r="CF538" s="74"/>
      <c r="CG538" s="74"/>
      <c r="CH538" s="74"/>
      <c r="CI538" s="74"/>
      <c r="CJ538" s="143"/>
      <c r="CL538" s="73"/>
      <c r="CM538" s="74"/>
      <c r="CN538" s="74"/>
      <c r="CO538" s="74"/>
      <c r="CP538" s="74"/>
      <c r="CQ538" s="74"/>
      <c r="CR538" s="75"/>
      <c r="CS538" s="74"/>
      <c r="CT538" s="74"/>
      <c r="CU538" s="74"/>
      <c r="CV538" s="74"/>
      <c r="CW538" s="74"/>
      <c r="CX538" s="75"/>
      <c r="CY538" s="74"/>
      <c r="CZ538" s="74"/>
      <c r="DA538" s="74"/>
      <c r="DB538" s="74"/>
      <c r="DC538" s="143"/>
      <c r="DE538" s="73"/>
      <c r="DF538" s="74"/>
      <c r="DG538" s="74"/>
      <c r="DH538" s="74"/>
      <c r="DI538" s="74"/>
      <c r="DJ538" s="74"/>
      <c r="DK538" s="75"/>
      <c r="DL538" s="74"/>
      <c r="DM538" s="74"/>
      <c r="DN538" s="74"/>
      <c r="DO538" s="74"/>
      <c r="DP538" s="74"/>
      <c r="DQ538" s="75"/>
      <c r="DR538" s="74"/>
      <c r="DS538" s="74"/>
      <c r="DT538" s="74"/>
      <c r="DU538" s="74"/>
      <c r="DV538" s="143"/>
      <c r="DX538" s="73"/>
      <c r="DY538" s="74"/>
      <c r="DZ538" s="74"/>
      <c r="EA538" s="74"/>
      <c r="EB538" s="74"/>
      <c r="EC538" s="74"/>
      <c r="ED538" s="75"/>
      <c r="EE538" s="74"/>
      <c r="EF538" s="74"/>
      <c r="EG538" s="74"/>
      <c r="EH538" s="74"/>
      <c r="EI538" s="74"/>
      <c r="EJ538" s="75"/>
      <c r="EK538" s="74"/>
      <c r="EL538" s="74"/>
      <c r="EM538" s="74"/>
      <c r="EN538" s="74"/>
      <c r="EO538" s="143"/>
    </row>
    <row r="539" spans="1:145">
      <c r="A539" s="64"/>
      <c r="B539" s="65"/>
      <c r="N539" s="73"/>
      <c r="O539" s="74"/>
      <c r="P539" s="74"/>
      <c r="Q539" s="74"/>
      <c r="R539" s="74"/>
      <c r="S539" s="74"/>
      <c r="T539" s="75"/>
      <c r="U539" s="74"/>
      <c r="V539" s="74"/>
      <c r="W539" s="74"/>
      <c r="X539" s="74"/>
      <c r="Y539" s="74"/>
      <c r="Z539" s="75"/>
      <c r="AA539" s="74"/>
      <c r="AB539" s="74"/>
      <c r="AC539" s="74"/>
      <c r="AD539" s="74"/>
      <c r="AE539" s="143"/>
      <c r="AG539" s="73"/>
      <c r="AH539" s="74"/>
      <c r="AI539" s="74"/>
      <c r="AJ539" s="74"/>
      <c r="AK539" s="74"/>
      <c r="AL539" s="74"/>
      <c r="AM539" s="75"/>
      <c r="AN539" s="74"/>
      <c r="AO539" s="74"/>
      <c r="AP539" s="74"/>
      <c r="AQ539" s="74"/>
      <c r="AR539" s="74"/>
      <c r="AS539" s="75"/>
      <c r="AT539" s="74"/>
      <c r="AU539" s="74"/>
      <c r="AV539" s="74"/>
      <c r="AW539" s="74"/>
      <c r="AX539" s="143"/>
      <c r="AZ539" s="73"/>
      <c r="BA539" s="74"/>
      <c r="BB539" s="74"/>
      <c r="BC539" s="74"/>
      <c r="BD539" s="74"/>
      <c r="BE539" s="74"/>
      <c r="BF539" s="75"/>
      <c r="BG539" s="74"/>
      <c r="BH539" s="74"/>
      <c r="BI539" s="74"/>
      <c r="BJ539" s="74"/>
      <c r="BK539" s="74"/>
      <c r="BL539" s="75"/>
      <c r="BM539" s="74"/>
      <c r="BN539" s="74"/>
      <c r="BO539" s="74"/>
      <c r="BP539" s="74"/>
      <c r="BQ539" s="143"/>
      <c r="BS539" s="73"/>
      <c r="BT539" s="74"/>
      <c r="BU539" s="74"/>
      <c r="BV539" s="74"/>
      <c r="BW539" s="74"/>
      <c r="BX539" s="74"/>
      <c r="BY539" s="75"/>
      <c r="BZ539" s="74"/>
      <c r="CA539" s="74"/>
      <c r="CB539" s="74"/>
      <c r="CC539" s="74"/>
      <c r="CD539" s="74"/>
      <c r="CE539" s="75"/>
      <c r="CF539" s="74"/>
      <c r="CG539" s="74"/>
      <c r="CH539" s="74"/>
      <c r="CI539" s="74"/>
      <c r="CJ539" s="143"/>
      <c r="CL539" s="73"/>
      <c r="CM539" s="74"/>
      <c r="CN539" s="74"/>
      <c r="CO539" s="74"/>
      <c r="CP539" s="74"/>
      <c r="CQ539" s="74"/>
      <c r="CR539" s="75"/>
      <c r="CS539" s="74"/>
      <c r="CT539" s="74"/>
      <c r="CU539" s="74"/>
      <c r="CV539" s="74"/>
      <c r="CW539" s="74"/>
      <c r="CX539" s="75"/>
      <c r="CY539" s="74"/>
      <c r="CZ539" s="74"/>
      <c r="DA539" s="74"/>
      <c r="DB539" s="74"/>
      <c r="DC539" s="143"/>
      <c r="DE539" s="73"/>
      <c r="DF539" s="74"/>
      <c r="DG539" s="74"/>
      <c r="DH539" s="74"/>
      <c r="DI539" s="74"/>
      <c r="DJ539" s="74"/>
      <c r="DK539" s="75"/>
      <c r="DL539" s="74"/>
      <c r="DM539" s="74"/>
      <c r="DN539" s="74"/>
      <c r="DO539" s="74"/>
      <c r="DP539" s="74"/>
      <c r="DQ539" s="75"/>
      <c r="DR539" s="74"/>
      <c r="DS539" s="74"/>
      <c r="DT539" s="74"/>
      <c r="DU539" s="74"/>
      <c r="DV539" s="143"/>
      <c r="DX539" s="73"/>
      <c r="DY539" s="74"/>
      <c r="DZ539" s="74"/>
      <c r="EA539" s="74"/>
      <c r="EB539" s="74"/>
      <c r="EC539" s="74"/>
      <c r="ED539" s="75"/>
      <c r="EE539" s="74"/>
      <c r="EF539" s="74"/>
      <c r="EG539" s="74"/>
      <c r="EH539" s="74"/>
      <c r="EI539" s="74"/>
      <c r="EJ539" s="75"/>
      <c r="EK539" s="74"/>
      <c r="EL539" s="74"/>
      <c r="EM539" s="74"/>
      <c r="EN539" s="74"/>
      <c r="EO539" s="143"/>
    </row>
    <row r="540" spans="1:145">
      <c r="A540" s="64"/>
      <c r="B540" s="65"/>
      <c r="N540" s="73"/>
      <c r="O540" s="74"/>
      <c r="P540" s="74"/>
      <c r="Q540" s="74"/>
      <c r="R540" s="74"/>
      <c r="S540" s="74"/>
      <c r="T540" s="75"/>
      <c r="U540" s="74"/>
      <c r="V540" s="74"/>
      <c r="W540" s="74"/>
      <c r="X540" s="74"/>
      <c r="Y540" s="74"/>
      <c r="Z540" s="75"/>
      <c r="AA540" s="74"/>
      <c r="AB540" s="74"/>
      <c r="AC540" s="74"/>
      <c r="AD540" s="74"/>
      <c r="AE540" s="143"/>
      <c r="AG540" s="73"/>
      <c r="AH540" s="74"/>
      <c r="AI540" s="74"/>
      <c r="AJ540" s="74"/>
      <c r="AK540" s="74"/>
      <c r="AL540" s="74"/>
      <c r="AM540" s="75"/>
      <c r="AN540" s="74"/>
      <c r="AO540" s="74"/>
      <c r="AP540" s="74"/>
      <c r="AQ540" s="74"/>
      <c r="AR540" s="74"/>
      <c r="AS540" s="75"/>
      <c r="AT540" s="74"/>
      <c r="AU540" s="74"/>
      <c r="AV540" s="74"/>
      <c r="AW540" s="74"/>
      <c r="AX540" s="143"/>
      <c r="AZ540" s="73"/>
      <c r="BA540" s="74"/>
      <c r="BB540" s="74"/>
      <c r="BC540" s="74"/>
      <c r="BD540" s="74"/>
      <c r="BE540" s="74"/>
      <c r="BF540" s="75"/>
      <c r="BG540" s="74"/>
      <c r="BH540" s="74"/>
      <c r="BI540" s="74"/>
      <c r="BJ540" s="74"/>
      <c r="BK540" s="74"/>
      <c r="BL540" s="75"/>
      <c r="BM540" s="74"/>
      <c r="BN540" s="74"/>
      <c r="BO540" s="74"/>
      <c r="BP540" s="74"/>
      <c r="BQ540" s="143"/>
      <c r="BS540" s="73"/>
      <c r="BT540" s="74"/>
      <c r="BU540" s="74"/>
      <c r="BV540" s="74"/>
      <c r="BW540" s="74"/>
      <c r="BX540" s="74"/>
      <c r="BY540" s="75"/>
      <c r="BZ540" s="74"/>
      <c r="CA540" s="74"/>
      <c r="CB540" s="74"/>
      <c r="CC540" s="74"/>
      <c r="CD540" s="74"/>
      <c r="CE540" s="75"/>
      <c r="CF540" s="74"/>
      <c r="CG540" s="74"/>
      <c r="CH540" s="74"/>
      <c r="CI540" s="74"/>
      <c r="CJ540" s="143"/>
      <c r="CL540" s="73"/>
      <c r="CM540" s="74"/>
      <c r="CN540" s="74"/>
      <c r="CO540" s="74"/>
      <c r="CP540" s="74"/>
      <c r="CQ540" s="74"/>
      <c r="CR540" s="75"/>
      <c r="CS540" s="74"/>
      <c r="CT540" s="74"/>
      <c r="CU540" s="74"/>
      <c r="CV540" s="74"/>
      <c r="CW540" s="74"/>
      <c r="CX540" s="75"/>
      <c r="CY540" s="74"/>
      <c r="CZ540" s="74"/>
      <c r="DA540" s="74"/>
      <c r="DB540" s="74"/>
      <c r="DC540" s="143"/>
      <c r="DE540" s="73"/>
      <c r="DF540" s="74"/>
      <c r="DG540" s="74"/>
      <c r="DH540" s="74"/>
      <c r="DI540" s="74"/>
      <c r="DJ540" s="74"/>
      <c r="DK540" s="75"/>
      <c r="DL540" s="74"/>
      <c r="DM540" s="74"/>
      <c r="DN540" s="74"/>
      <c r="DO540" s="74"/>
      <c r="DP540" s="74"/>
      <c r="DQ540" s="75"/>
      <c r="DR540" s="74"/>
      <c r="DS540" s="74"/>
      <c r="DT540" s="74"/>
      <c r="DU540" s="74"/>
      <c r="DV540" s="143"/>
      <c r="DX540" s="73"/>
      <c r="DY540" s="74"/>
      <c r="DZ540" s="74"/>
      <c r="EA540" s="74"/>
      <c r="EB540" s="74"/>
      <c r="EC540" s="74"/>
      <c r="ED540" s="75"/>
      <c r="EE540" s="74"/>
      <c r="EF540" s="74"/>
      <c r="EG540" s="74"/>
      <c r="EH540" s="74"/>
      <c r="EI540" s="74"/>
      <c r="EJ540" s="75"/>
      <c r="EK540" s="74"/>
      <c r="EL540" s="74"/>
      <c r="EM540" s="74"/>
      <c r="EN540" s="74"/>
      <c r="EO540" s="143"/>
    </row>
    <row r="541" spans="1:145">
      <c r="A541" s="64"/>
      <c r="B541" s="65"/>
      <c r="N541" s="73"/>
      <c r="O541" s="74"/>
      <c r="P541" s="74"/>
      <c r="Q541" s="74"/>
      <c r="R541" s="74"/>
      <c r="S541" s="74"/>
      <c r="T541" s="75"/>
      <c r="U541" s="74"/>
      <c r="V541" s="74"/>
      <c r="W541" s="74"/>
      <c r="X541" s="74"/>
      <c r="Y541" s="74"/>
      <c r="Z541" s="75"/>
      <c r="AA541" s="74"/>
      <c r="AB541" s="74"/>
      <c r="AC541" s="74"/>
      <c r="AD541" s="74"/>
      <c r="AE541" s="143"/>
      <c r="AG541" s="73"/>
      <c r="AH541" s="74"/>
      <c r="AI541" s="74"/>
      <c r="AJ541" s="74"/>
      <c r="AK541" s="74"/>
      <c r="AL541" s="74"/>
      <c r="AM541" s="75"/>
      <c r="AN541" s="74"/>
      <c r="AO541" s="74"/>
      <c r="AP541" s="74"/>
      <c r="AQ541" s="74"/>
      <c r="AR541" s="74"/>
      <c r="AS541" s="75"/>
      <c r="AT541" s="74"/>
      <c r="AU541" s="74"/>
      <c r="AV541" s="74"/>
      <c r="AW541" s="74"/>
      <c r="AX541" s="143"/>
      <c r="AZ541" s="73"/>
      <c r="BA541" s="74"/>
      <c r="BB541" s="74"/>
      <c r="BC541" s="74"/>
      <c r="BD541" s="74"/>
      <c r="BE541" s="74"/>
      <c r="BF541" s="75"/>
      <c r="BG541" s="74"/>
      <c r="BH541" s="74"/>
      <c r="BI541" s="74"/>
      <c r="BJ541" s="74"/>
      <c r="BK541" s="74"/>
      <c r="BL541" s="75"/>
      <c r="BM541" s="74"/>
      <c r="BN541" s="74"/>
      <c r="BO541" s="74"/>
      <c r="BP541" s="74"/>
      <c r="BQ541" s="143"/>
      <c r="BS541" s="73"/>
      <c r="BT541" s="74"/>
      <c r="BU541" s="74"/>
      <c r="BV541" s="74"/>
      <c r="BW541" s="74"/>
      <c r="BX541" s="74"/>
      <c r="BY541" s="75"/>
      <c r="BZ541" s="74"/>
      <c r="CA541" s="74"/>
      <c r="CB541" s="74"/>
      <c r="CC541" s="74"/>
      <c r="CD541" s="74"/>
      <c r="CE541" s="75"/>
      <c r="CF541" s="74"/>
      <c r="CG541" s="74"/>
      <c r="CH541" s="74"/>
      <c r="CI541" s="74"/>
      <c r="CJ541" s="143"/>
      <c r="CL541" s="73"/>
      <c r="CM541" s="74"/>
      <c r="CN541" s="74"/>
      <c r="CO541" s="74"/>
      <c r="CP541" s="74"/>
      <c r="CQ541" s="74"/>
      <c r="CR541" s="75"/>
      <c r="CS541" s="74"/>
      <c r="CT541" s="74"/>
      <c r="CU541" s="74"/>
      <c r="CV541" s="74"/>
      <c r="CW541" s="74"/>
      <c r="CX541" s="75"/>
      <c r="CY541" s="74"/>
      <c r="CZ541" s="74"/>
      <c r="DA541" s="74"/>
      <c r="DB541" s="74"/>
      <c r="DC541" s="143"/>
      <c r="DE541" s="73"/>
      <c r="DF541" s="74"/>
      <c r="DG541" s="74"/>
      <c r="DH541" s="74"/>
      <c r="DI541" s="74"/>
      <c r="DJ541" s="74"/>
      <c r="DK541" s="75"/>
      <c r="DL541" s="74"/>
      <c r="DM541" s="74"/>
      <c r="DN541" s="74"/>
      <c r="DO541" s="74"/>
      <c r="DP541" s="74"/>
      <c r="DQ541" s="75"/>
      <c r="DR541" s="74"/>
      <c r="DS541" s="74"/>
      <c r="DT541" s="74"/>
      <c r="DU541" s="74"/>
      <c r="DV541" s="143"/>
      <c r="DX541" s="73"/>
      <c r="DY541" s="74"/>
      <c r="DZ541" s="74"/>
      <c r="EA541" s="74"/>
      <c r="EB541" s="74"/>
      <c r="EC541" s="74"/>
      <c r="ED541" s="75"/>
      <c r="EE541" s="74"/>
      <c r="EF541" s="74"/>
      <c r="EG541" s="74"/>
      <c r="EH541" s="74"/>
      <c r="EI541" s="74"/>
      <c r="EJ541" s="75"/>
      <c r="EK541" s="74"/>
      <c r="EL541" s="74"/>
      <c r="EM541" s="74"/>
      <c r="EN541" s="74"/>
      <c r="EO541" s="143"/>
    </row>
    <row r="542" spans="1:145">
      <c r="A542" s="64"/>
      <c r="B542" s="65"/>
      <c r="N542" s="73"/>
      <c r="O542" s="74"/>
      <c r="P542" s="74"/>
      <c r="Q542" s="74"/>
      <c r="R542" s="74"/>
      <c r="S542" s="74"/>
      <c r="T542" s="75"/>
      <c r="U542" s="74"/>
      <c r="V542" s="74"/>
      <c r="W542" s="74"/>
      <c r="X542" s="74"/>
      <c r="Y542" s="74"/>
      <c r="Z542" s="75"/>
      <c r="AA542" s="74"/>
      <c r="AB542" s="74"/>
      <c r="AC542" s="74"/>
      <c r="AD542" s="74"/>
      <c r="AE542" s="143"/>
      <c r="AG542" s="73"/>
      <c r="AH542" s="74"/>
      <c r="AI542" s="74"/>
      <c r="AJ542" s="74"/>
      <c r="AK542" s="74"/>
      <c r="AL542" s="74"/>
      <c r="AM542" s="75"/>
      <c r="AN542" s="74"/>
      <c r="AO542" s="74"/>
      <c r="AP542" s="74"/>
      <c r="AQ542" s="74"/>
      <c r="AR542" s="74"/>
      <c r="AS542" s="75"/>
      <c r="AT542" s="74"/>
      <c r="AU542" s="74"/>
      <c r="AV542" s="74"/>
      <c r="AW542" s="74"/>
      <c r="AX542" s="143"/>
      <c r="AZ542" s="73"/>
      <c r="BA542" s="74"/>
      <c r="BB542" s="74"/>
      <c r="BC542" s="74"/>
      <c r="BD542" s="74"/>
      <c r="BE542" s="74"/>
      <c r="BF542" s="75"/>
      <c r="BG542" s="74"/>
      <c r="BH542" s="74"/>
      <c r="BI542" s="74"/>
      <c r="BJ542" s="74"/>
      <c r="BK542" s="74"/>
      <c r="BL542" s="75"/>
      <c r="BM542" s="74"/>
      <c r="BN542" s="74"/>
      <c r="BO542" s="74"/>
      <c r="BP542" s="74"/>
      <c r="BQ542" s="143"/>
      <c r="BS542" s="73"/>
      <c r="BT542" s="74"/>
      <c r="BU542" s="74"/>
      <c r="BV542" s="74"/>
      <c r="BW542" s="74"/>
      <c r="BX542" s="74"/>
      <c r="BY542" s="75"/>
      <c r="BZ542" s="74"/>
      <c r="CA542" s="74"/>
      <c r="CB542" s="74"/>
      <c r="CC542" s="74"/>
      <c r="CD542" s="74"/>
      <c r="CE542" s="75"/>
      <c r="CF542" s="74"/>
      <c r="CG542" s="74"/>
      <c r="CH542" s="74"/>
      <c r="CI542" s="74"/>
      <c r="CJ542" s="143"/>
      <c r="CL542" s="73"/>
      <c r="CM542" s="74"/>
      <c r="CN542" s="74"/>
      <c r="CO542" s="74"/>
      <c r="CP542" s="74"/>
      <c r="CQ542" s="74"/>
      <c r="CR542" s="75"/>
      <c r="CS542" s="74"/>
      <c r="CT542" s="74"/>
      <c r="CU542" s="74"/>
      <c r="CV542" s="74"/>
      <c r="CW542" s="74"/>
      <c r="CX542" s="75"/>
      <c r="CY542" s="74"/>
      <c r="CZ542" s="74"/>
      <c r="DA542" s="74"/>
      <c r="DB542" s="74"/>
      <c r="DC542" s="143"/>
      <c r="DE542" s="73"/>
      <c r="DF542" s="74"/>
      <c r="DG542" s="74"/>
      <c r="DH542" s="74"/>
      <c r="DI542" s="74"/>
      <c r="DJ542" s="74"/>
      <c r="DK542" s="75"/>
      <c r="DL542" s="74"/>
      <c r="DM542" s="74"/>
      <c r="DN542" s="74"/>
      <c r="DO542" s="74"/>
      <c r="DP542" s="74"/>
      <c r="DQ542" s="75"/>
      <c r="DR542" s="74"/>
      <c r="DS542" s="74"/>
      <c r="DT542" s="74"/>
      <c r="DU542" s="74"/>
      <c r="DV542" s="143"/>
      <c r="DX542" s="73"/>
      <c r="DY542" s="74"/>
      <c r="DZ542" s="74"/>
      <c r="EA542" s="74"/>
      <c r="EB542" s="74"/>
      <c r="EC542" s="74"/>
      <c r="ED542" s="75"/>
      <c r="EE542" s="74"/>
      <c r="EF542" s="74"/>
      <c r="EG542" s="74"/>
      <c r="EH542" s="74"/>
      <c r="EI542" s="74"/>
      <c r="EJ542" s="75"/>
      <c r="EK542" s="74"/>
      <c r="EL542" s="74"/>
      <c r="EM542" s="74"/>
      <c r="EN542" s="74"/>
      <c r="EO542" s="143"/>
    </row>
    <row r="543" spans="1:145">
      <c r="A543" s="64"/>
      <c r="B543" s="65"/>
      <c r="N543" s="73"/>
      <c r="O543" s="74"/>
      <c r="P543" s="74"/>
      <c r="Q543" s="74"/>
      <c r="R543" s="74"/>
      <c r="S543" s="74"/>
      <c r="T543" s="75"/>
      <c r="U543" s="74"/>
      <c r="V543" s="74"/>
      <c r="W543" s="74"/>
      <c r="X543" s="74"/>
      <c r="Y543" s="74"/>
      <c r="Z543" s="75"/>
      <c r="AA543" s="74"/>
      <c r="AB543" s="74"/>
      <c r="AC543" s="74"/>
      <c r="AD543" s="74"/>
      <c r="AE543" s="143"/>
      <c r="AG543" s="73"/>
      <c r="AH543" s="74"/>
      <c r="AI543" s="74"/>
      <c r="AJ543" s="74"/>
      <c r="AK543" s="74"/>
      <c r="AL543" s="74"/>
      <c r="AM543" s="75"/>
      <c r="AN543" s="74"/>
      <c r="AO543" s="74"/>
      <c r="AP543" s="74"/>
      <c r="AQ543" s="74"/>
      <c r="AR543" s="74"/>
      <c r="AS543" s="75"/>
      <c r="AT543" s="74"/>
      <c r="AU543" s="74"/>
      <c r="AV543" s="74"/>
      <c r="AW543" s="74"/>
      <c r="AX543" s="143"/>
      <c r="AZ543" s="73"/>
      <c r="BA543" s="74"/>
      <c r="BB543" s="74"/>
      <c r="BC543" s="74"/>
      <c r="BD543" s="74"/>
      <c r="BE543" s="74"/>
      <c r="BF543" s="75"/>
      <c r="BG543" s="74"/>
      <c r="BH543" s="74"/>
      <c r="BI543" s="74"/>
      <c r="BJ543" s="74"/>
      <c r="BK543" s="74"/>
      <c r="BL543" s="75"/>
      <c r="BM543" s="74"/>
      <c r="BN543" s="74"/>
      <c r="BO543" s="74"/>
      <c r="BP543" s="74"/>
      <c r="BQ543" s="143"/>
      <c r="BS543" s="73"/>
      <c r="BT543" s="74"/>
      <c r="BU543" s="74"/>
      <c r="BV543" s="74"/>
      <c r="BW543" s="74"/>
      <c r="BX543" s="74"/>
      <c r="BY543" s="75"/>
      <c r="BZ543" s="74"/>
      <c r="CA543" s="74"/>
      <c r="CB543" s="74"/>
      <c r="CC543" s="74"/>
      <c r="CD543" s="74"/>
      <c r="CE543" s="75"/>
      <c r="CF543" s="74"/>
      <c r="CG543" s="74"/>
      <c r="CH543" s="74"/>
      <c r="CI543" s="74"/>
      <c r="CJ543" s="143"/>
      <c r="CL543" s="73"/>
      <c r="CM543" s="74"/>
      <c r="CN543" s="74"/>
      <c r="CO543" s="74"/>
      <c r="CP543" s="74"/>
      <c r="CQ543" s="74"/>
      <c r="CR543" s="75"/>
      <c r="CS543" s="74"/>
      <c r="CT543" s="74"/>
      <c r="CU543" s="74"/>
      <c r="CV543" s="74"/>
      <c r="CW543" s="74"/>
      <c r="CX543" s="75"/>
      <c r="CY543" s="74"/>
      <c r="CZ543" s="74"/>
      <c r="DA543" s="74"/>
      <c r="DB543" s="74"/>
      <c r="DC543" s="143"/>
      <c r="DE543" s="73"/>
      <c r="DF543" s="74"/>
      <c r="DG543" s="74"/>
      <c r="DH543" s="74"/>
      <c r="DI543" s="74"/>
      <c r="DJ543" s="74"/>
      <c r="DK543" s="75"/>
      <c r="DL543" s="74"/>
      <c r="DM543" s="74"/>
      <c r="DN543" s="74"/>
      <c r="DO543" s="74"/>
      <c r="DP543" s="74"/>
      <c r="DQ543" s="75"/>
      <c r="DR543" s="74"/>
      <c r="DS543" s="74"/>
      <c r="DT543" s="74"/>
      <c r="DU543" s="74"/>
      <c r="DV543" s="143"/>
      <c r="DX543" s="73"/>
      <c r="DY543" s="74"/>
      <c r="DZ543" s="74"/>
      <c r="EA543" s="74"/>
      <c r="EB543" s="74"/>
      <c r="EC543" s="74"/>
      <c r="ED543" s="75"/>
      <c r="EE543" s="74"/>
      <c r="EF543" s="74"/>
      <c r="EG543" s="74"/>
      <c r="EH543" s="74"/>
      <c r="EI543" s="74"/>
      <c r="EJ543" s="75"/>
      <c r="EK543" s="74"/>
      <c r="EL543" s="74"/>
      <c r="EM543" s="74"/>
      <c r="EN543" s="74"/>
      <c r="EO543" s="143"/>
    </row>
    <row r="544" spans="1:145">
      <c r="A544" s="64"/>
      <c r="B544" s="65"/>
      <c r="N544" s="73"/>
      <c r="O544" s="74"/>
      <c r="P544" s="74"/>
      <c r="Q544" s="74"/>
      <c r="R544" s="74"/>
      <c r="S544" s="74"/>
      <c r="T544" s="75"/>
      <c r="U544" s="74"/>
      <c r="V544" s="74"/>
      <c r="W544" s="74"/>
      <c r="X544" s="74"/>
      <c r="Y544" s="74"/>
      <c r="Z544" s="75"/>
      <c r="AA544" s="74"/>
      <c r="AB544" s="74"/>
      <c r="AC544" s="74"/>
      <c r="AD544" s="74"/>
      <c r="AE544" s="143"/>
      <c r="AG544" s="73"/>
      <c r="AH544" s="74"/>
      <c r="AI544" s="74"/>
      <c r="AJ544" s="74"/>
      <c r="AK544" s="74"/>
      <c r="AL544" s="74"/>
      <c r="AM544" s="75"/>
      <c r="AN544" s="74"/>
      <c r="AO544" s="74"/>
      <c r="AP544" s="74"/>
      <c r="AQ544" s="74"/>
      <c r="AR544" s="74"/>
      <c r="AS544" s="75"/>
      <c r="AT544" s="74"/>
      <c r="AU544" s="74"/>
      <c r="AV544" s="74"/>
      <c r="AW544" s="74"/>
      <c r="AX544" s="143"/>
      <c r="AZ544" s="73"/>
      <c r="BA544" s="74"/>
      <c r="BB544" s="74"/>
      <c r="BC544" s="74"/>
      <c r="BD544" s="74"/>
      <c r="BE544" s="74"/>
      <c r="BF544" s="75"/>
      <c r="BG544" s="74"/>
      <c r="BH544" s="74"/>
      <c r="BI544" s="74"/>
      <c r="BJ544" s="74"/>
      <c r="BK544" s="74"/>
      <c r="BL544" s="75"/>
      <c r="BM544" s="74"/>
      <c r="BN544" s="74"/>
      <c r="BO544" s="74"/>
      <c r="BP544" s="74"/>
      <c r="BQ544" s="143"/>
      <c r="BS544" s="73"/>
      <c r="BT544" s="74"/>
      <c r="BU544" s="74"/>
      <c r="BV544" s="74"/>
      <c r="BW544" s="74"/>
      <c r="BX544" s="74"/>
      <c r="BY544" s="75"/>
      <c r="BZ544" s="74"/>
      <c r="CA544" s="74"/>
      <c r="CB544" s="74"/>
      <c r="CC544" s="74"/>
      <c r="CD544" s="74"/>
      <c r="CE544" s="75"/>
      <c r="CF544" s="74"/>
      <c r="CG544" s="74"/>
      <c r="CH544" s="74"/>
      <c r="CI544" s="74"/>
      <c r="CJ544" s="143"/>
      <c r="CL544" s="73"/>
      <c r="CM544" s="74"/>
      <c r="CN544" s="74"/>
      <c r="CO544" s="74"/>
      <c r="CP544" s="74"/>
      <c r="CQ544" s="74"/>
      <c r="CR544" s="75"/>
      <c r="CS544" s="74"/>
      <c r="CT544" s="74"/>
      <c r="CU544" s="74"/>
      <c r="CV544" s="74"/>
      <c r="CW544" s="74"/>
      <c r="CX544" s="75"/>
      <c r="CY544" s="74"/>
      <c r="CZ544" s="74"/>
      <c r="DA544" s="74"/>
      <c r="DB544" s="74"/>
      <c r="DC544" s="143"/>
      <c r="DE544" s="73"/>
      <c r="DF544" s="74"/>
      <c r="DG544" s="74"/>
      <c r="DH544" s="74"/>
      <c r="DI544" s="74"/>
      <c r="DJ544" s="74"/>
      <c r="DK544" s="75"/>
      <c r="DL544" s="74"/>
      <c r="DM544" s="74"/>
      <c r="DN544" s="74"/>
      <c r="DO544" s="74"/>
      <c r="DP544" s="74"/>
      <c r="DQ544" s="75"/>
      <c r="DR544" s="74"/>
      <c r="DS544" s="74"/>
      <c r="DT544" s="74"/>
      <c r="DU544" s="74"/>
      <c r="DV544" s="143"/>
      <c r="DX544" s="73"/>
      <c r="DY544" s="74"/>
      <c r="DZ544" s="74"/>
      <c r="EA544" s="74"/>
      <c r="EB544" s="74"/>
      <c r="EC544" s="74"/>
      <c r="ED544" s="75"/>
      <c r="EE544" s="74"/>
      <c r="EF544" s="74"/>
      <c r="EG544" s="74"/>
      <c r="EH544" s="74"/>
      <c r="EI544" s="74"/>
      <c r="EJ544" s="75"/>
      <c r="EK544" s="74"/>
      <c r="EL544" s="74"/>
      <c r="EM544" s="74"/>
      <c r="EN544" s="74"/>
      <c r="EO544" s="143"/>
    </row>
    <row r="545" spans="1:145">
      <c r="A545" s="64"/>
      <c r="B545" s="65"/>
      <c r="N545" s="73"/>
      <c r="O545" s="74"/>
      <c r="P545" s="74"/>
      <c r="Q545" s="74"/>
      <c r="R545" s="74"/>
      <c r="S545" s="74"/>
      <c r="T545" s="75"/>
      <c r="U545" s="74"/>
      <c r="V545" s="74"/>
      <c r="W545" s="74"/>
      <c r="X545" s="74"/>
      <c r="Y545" s="74"/>
      <c r="Z545" s="75"/>
      <c r="AA545" s="74"/>
      <c r="AB545" s="74"/>
      <c r="AC545" s="74"/>
      <c r="AD545" s="74"/>
      <c r="AE545" s="143"/>
      <c r="AG545" s="73"/>
      <c r="AH545" s="74"/>
      <c r="AI545" s="74"/>
      <c r="AJ545" s="74"/>
      <c r="AK545" s="74"/>
      <c r="AL545" s="74"/>
      <c r="AM545" s="75"/>
      <c r="AN545" s="74"/>
      <c r="AO545" s="74"/>
      <c r="AP545" s="74"/>
      <c r="AQ545" s="74"/>
      <c r="AR545" s="74"/>
      <c r="AS545" s="75"/>
      <c r="AT545" s="74"/>
      <c r="AU545" s="74"/>
      <c r="AV545" s="74"/>
      <c r="AW545" s="74"/>
      <c r="AX545" s="143"/>
      <c r="AZ545" s="73"/>
      <c r="BA545" s="74"/>
      <c r="BB545" s="74"/>
      <c r="BC545" s="74"/>
      <c r="BD545" s="74"/>
      <c r="BE545" s="74"/>
      <c r="BF545" s="75"/>
      <c r="BG545" s="74"/>
      <c r="BH545" s="74"/>
      <c r="BI545" s="74"/>
      <c r="BJ545" s="74"/>
      <c r="BK545" s="74"/>
      <c r="BL545" s="75"/>
      <c r="BM545" s="74"/>
      <c r="BN545" s="74"/>
      <c r="BO545" s="74"/>
      <c r="BP545" s="74"/>
      <c r="BQ545" s="143"/>
      <c r="BS545" s="73"/>
      <c r="BT545" s="74"/>
      <c r="BU545" s="74"/>
      <c r="BV545" s="74"/>
      <c r="BW545" s="74"/>
      <c r="BX545" s="74"/>
      <c r="BY545" s="75"/>
      <c r="BZ545" s="74"/>
      <c r="CA545" s="74"/>
      <c r="CB545" s="74"/>
      <c r="CC545" s="74"/>
      <c r="CD545" s="74"/>
      <c r="CE545" s="75"/>
      <c r="CF545" s="74"/>
      <c r="CG545" s="74"/>
      <c r="CH545" s="74"/>
      <c r="CI545" s="74"/>
      <c r="CJ545" s="143"/>
      <c r="CL545" s="73"/>
      <c r="CM545" s="74"/>
      <c r="CN545" s="74"/>
      <c r="CO545" s="74"/>
      <c r="CP545" s="74"/>
      <c r="CQ545" s="74"/>
      <c r="CR545" s="75"/>
      <c r="CS545" s="74"/>
      <c r="CT545" s="74"/>
      <c r="CU545" s="74"/>
      <c r="CV545" s="74"/>
      <c r="CW545" s="74"/>
      <c r="CX545" s="75"/>
      <c r="CY545" s="74"/>
      <c r="CZ545" s="74"/>
      <c r="DA545" s="74"/>
      <c r="DB545" s="74"/>
      <c r="DC545" s="143"/>
      <c r="DE545" s="73"/>
      <c r="DF545" s="74"/>
      <c r="DG545" s="74"/>
      <c r="DH545" s="74"/>
      <c r="DI545" s="74"/>
      <c r="DJ545" s="74"/>
      <c r="DK545" s="75"/>
      <c r="DL545" s="74"/>
      <c r="DM545" s="74"/>
      <c r="DN545" s="74"/>
      <c r="DO545" s="74"/>
      <c r="DP545" s="74"/>
      <c r="DQ545" s="75"/>
      <c r="DR545" s="74"/>
      <c r="DS545" s="74"/>
      <c r="DT545" s="74"/>
      <c r="DU545" s="74"/>
      <c r="DV545" s="143"/>
      <c r="DX545" s="73"/>
      <c r="DY545" s="74"/>
      <c r="DZ545" s="74"/>
      <c r="EA545" s="74"/>
      <c r="EB545" s="74"/>
      <c r="EC545" s="74"/>
      <c r="ED545" s="75"/>
      <c r="EE545" s="74"/>
      <c r="EF545" s="74"/>
      <c r="EG545" s="74"/>
      <c r="EH545" s="74"/>
      <c r="EI545" s="74"/>
      <c r="EJ545" s="75"/>
      <c r="EK545" s="74"/>
      <c r="EL545" s="74"/>
      <c r="EM545" s="74"/>
      <c r="EN545" s="74"/>
      <c r="EO545" s="143"/>
    </row>
    <row r="546" spans="1:145">
      <c r="A546" s="64"/>
      <c r="B546" s="65"/>
      <c r="N546" s="73"/>
      <c r="O546" s="74"/>
      <c r="P546" s="74"/>
      <c r="Q546" s="74"/>
      <c r="R546" s="74"/>
      <c r="S546" s="74"/>
      <c r="T546" s="75"/>
      <c r="U546" s="74"/>
      <c r="V546" s="74"/>
      <c r="W546" s="74"/>
      <c r="X546" s="74"/>
      <c r="Y546" s="74"/>
      <c r="Z546" s="75"/>
      <c r="AA546" s="74"/>
      <c r="AB546" s="74"/>
      <c r="AC546" s="74"/>
      <c r="AD546" s="74"/>
      <c r="AE546" s="143"/>
      <c r="AG546" s="73"/>
      <c r="AH546" s="74"/>
      <c r="AI546" s="74"/>
      <c r="AJ546" s="74"/>
      <c r="AK546" s="74"/>
      <c r="AL546" s="74"/>
      <c r="AM546" s="75"/>
      <c r="AN546" s="74"/>
      <c r="AO546" s="74"/>
      <c r="AP546" s="74"/>
      <c r="AQ546" s="74"/>
      <c r="AR546" s="74"/>
      <c r="AS546" s="75"/>
      <c r="AT546" s="74"/>
      <c r="AU546" s="74"/>
      <c r="AV546" s="74"/>
      <c r="AW546" s="74"/>
      <c r="AX546" s="143"/>
      <c r="AZ546" s="73"/>
      <c r="BA546" s="74"/>
      <c r="BB546" s="74"/>
      <c r="BC546" s="74"/>
      <c r="BD546" s="74"/>
      <c r="BE546" s="74"/>
      <c r="BF546" s="75"/>
      <c r="BG546" s="74"/>
      <c r="BH546" s="74"/>
      <c r="BI546" s="74"/>
      <c r="BJ546" s="74"/>
      <c r="BK546" s="74"/>
      <c r="BL546" s="75"/>
      <c r="BM546" s="74"/>
      <c r="BN546" s="74"/>
      <c r="BO546" s="74"/>
      <c r="BP546" s="74"/>
      <c r="BQ546" s="143"/>
      <c r="BS546" s="73"/>
      <c r="BT546" s="74"/>
      <c r="BU546" s="74"/>
      <c r="BV546" s="74"/>
      <c r="BW546" s="74"/>
      <c r="BX546" s="74"/>
      <c r="BY546" s="75"/>
      <c r="BZ546" s="74"/>
      <c r="CA546" s="74"/>
      <c r="CB546" s="74"/>
      <c r="CC546" s="74"/>
      <c r="CD546" s="74"/>
      <c r="CE546" s="75"/>
      <c r="CF546" s="74"/>
      <c r="CG546" s="74"/>
      <c r="CH546" s="74"/>
      <c r="CI546" s="74"/>
      <c r="CJ546" s="143"/>
      <c r="CL546" s="73"/>
      <c r="CM546" s="74"/>
      <c r="CN546" s="74"/>
      <c r="CO546" s="74"/>
      <c r="CP546" s="74"/>
      <c r="CQ546" s="74"/>
      <c r="CR546" s="75"/>
      <c r="CS546" s="74"/>
      <c r="CT546" s="74"/>
      <c r="CU546" s="74"/>
      <c r="CV546" s="74"/>
      <c r="CW546" s="74"/>
      <c r="CX546" s="75"/>
      <c r="CY546" s="74"/>
      <c r="CZ546" s="74"/>
      <c r="DA546" s="74"/>
      <c r="DB546" s="74"/>
      <c r="DC546" s="143"/>
      <c r="DE546" s="73"/>
      <c r="DF546" s="74"/>
      <c r="DG546" s="74"/>
      <c r="DH546" s="74"/>
      <c r="DI546" s="74"/>
      <c r="DJ546" s="74"/>
      <c r="DK546" s="75"/>
      <c r="DL546" s="74"/>
      <c r="DM546" s="74"/>
      <c r="DN546" s="74"/>
      <c r="DO546" s="74"/>
      <c r="DP546" s="74"/>
      <c r="DQ546" s="75"/>
      <c r="DR546" s="74"/>
      <c r="DS546" s="74"/>
      <c r="DT546" s="74"/>
      <c r="DU546" s="74"/>
      <c r="DV546" s="143"/>
      <c r="DX546" s="73"/>
      <c r="DY546" s="74"/>
      <c r="DZ546" s="74"/>
      <c r="EA546" s="74"/>
      <c r="EB546" s="74"/>
      <c r="EC546" s="74"/>
      <c r="ED546" s="75"/>
      <c r="EE546" s="74"/>
      <c r="EF546" s="74"/>
      <c r="EG546" s="74"/>
      <c r="EH546" s="74"/>
      <c r="EI546" s="74"/>
      <c r="EJ546" s="75"/>
      <c r="EK546" s="74"/>
      <c r="EL546" s="74"/>
      <c r="EM546" s="74"/>
      <c r="EN546" s="74"/>
      <c r="EO546" s="143"/>
    </row>
    <row r="547" spans="1:145">
      <c r="A547" s="64"/>
      <c r="B547" s="65"/>
      <c r="N547" s="73"/>
      <c r="O547" s="74"/>
      <c r="P547" s="74"/>
      <c r="Q547" s="74"/>
      <c r="R547" s="74"/>
      <c r="S547" s="74"/>
      <c r="T547" s="75"/>
      <c r="U547" s="74"/>
      <c r="V547" s="74"/>
      <c r="W547" s="74"/>
      <c r="X547" s="74"/>
      <c r="Y547" s="74"/>
      <c r="Z547" s="75"/>
      <c r="AA547" s="74"/>
      <c r="AB547" s="74"/>
      <c r="AC547" s="74"/>
      <c r="AD547" s="74"/>
      <c r="AE547" s="143"/>
      <c r="AG547" s="73"/>
      <c r="AH547" s="74"/>
      <c r="AI547" s="74"/>
      <c r="AJ547" s="74"/>
      <c r="AK547" s="74"/>
      <c r="AL547" s="74"/>
      <c r="AM547" s="75"/>
      <c r="AN547" s="74"/>
      <c r="AO547" s="74"/>
      <c r="AP547" s="74"/>
      <c r="AQ547" s="74"/>
      <c r="AR547" s="74"/>
      <c r="AS547" s="75"/>
      <c r="AT547" s="74"/>
      <c r="AU547" s="74"/>
      <c r="AV547" s="74"/>
      <c r="AW547" s="74"/>
      <c r="AX547" s="143"/>
      <c r="AZ547" s="73"/>
      <c r="BA547" s="74"/>
      <c r="BB547" s="74"/>
      <c r="BC547" s="74"/>
      <c r="BD547" s="74"/>
      <c r="BE547" s="74"/>
      <c r="BF547" s="75"/>
      <c r="BG547" s="74"/>
      <c r="BH547" s="74"/>
      <c r="BI547" s="74"/>
      <c r="BJ547" s="74"/>
      <c r="BK547" s="74"/>
      <c r="BL547" s="75"/>
      <c r="BM547" s="74"/>
      <c r="BN547" s="74"/>
      <c r="BO547" s="74"/>
      <c r="BP547" s="74"/>
      <c r="BQ547" s="143"/>
      <c r="BS547" s="73"/>
      <c r="BT547" s="74"/>
      <c r="BU547" s="74"/>
      <c r="BV547" s="74"/>
      <c r="BW547" s="74"/>
      <c r="BX547" s="74"/>
      <c r="BY547" s="75"/>
      <c r="BZ547" s="74"/>
      <c r="CA547" s="74"/>
      <c r="CB547" s="74"/>
      <c r="CC547" s="74"/>
      <c r="CD547" s="74"/>
      <c r="CE547" s="75"/>
      <c r="CF547" s="74"/>
      <c r="CG547" s="74"/>
      <c r="CH547" s="74"/>
      <c r="CI547" s="74"/>
      <c r="CJ547" s="143"/>
      <c r="CL547" s="73"/>
      <c r="CM547" s="74"/>
      <c r="CN547" s="74"/>
      <c r="CO547" s="74"/>
      <c r="CP547" s="74"/>
      <c r="CQ547" s="74"/>
      <c r="CR547" s="75"/>
      <c r="CS547" s="74"/>
      <c r="CT547" s="74"/>
      <c r="CU547" s="74"/>
      <c r="CV547" s="74"/>
      <c r="CW547" s="74"/>
      <c r="CX547" s="75"/>
      <c r="CY547" s="74"/>
      <c r="CZ547" s="74"/>
      <c r="DA547" s="74"/>
      <c r="DB547" s="74"/>
      <c r="DC547" s="143"/>
      <c r="DE547" s="73"/>
      <c r="DF547" s="74"/>
      <c r="DG547" s="74"/>
      <c r="DH547" s="74"/>
      <c r="DI547" s="74"/>
      <c r="DJ547" s="74"/>
      <c r="DK547" s="75"/>
      <c r="DL547" s="74"/>
      <c r="DM547" s="74"/>
      <c r="DN547" s="74"/>
      <c r="DO547" s="74"/>
      <c r="DP547" s="74"/>
      <c r="DQ547" s="75"/>
      <c r="DR547" s="74"/>
      <c r="DS547" s="74"/>
      <c r="DT547" s="74"/>
      <c r="DU547" s="74"/>
      <c r="DV547" s="143"/>
      <c r="DX547" s="73"/>
      <c r="DY547" s="74"/>
      <c r="DZ547" s="74"/>
      <c r="EA547" s="74"/>
      <c r="EB547" s="74"/>
      <c r="EC547" s="74"/>
      <c r="ED547" s="75"/>
      <c r="EE547" s="74"/>
      <c r="EF547" s="74"/>
      <c r="EG547" s="74"/>
      <c r="EH547" s="74"/>
      <c r="EI547" s="74"/>
      <c r="EJ547" s="75"/>
      <c r="EK547" s="74"/>
      <c r="EL547" s="74"/>
      <c r="EM547" s="74"/>
      <c r="EN547" s="74"/>
      <c r="EO547" s="143"/>
    </row>
    <row r="548" spans="1:145">
      <c r="A548" s="64"/>
      <c r="B548" s="65"/>
      <c r="N548" s="73"/>
      <c r="O548" s="74"/>
      <c r="P548" s="74"/>
      <c r="Q548" s="74"/>
      <c r="R548" s="74"/>
      <c r="S548" s="74"/>
      <c r="T548" s="75"/>
      <c r="U548" s="74"/>
      <c r="V548" s="74"/>
      <c r="W548" s="74"/>
      <c r="X548" s="74"/>
      <c r="Y548" s="74"/>
      <c r="Z548" s="75"/>
      <c r="AA548" s="74"/>
      <c r="AB548" s="74"/>
      <c r="AC548" s="74"/>
      <c r="AD548" s="74"/>
      <c r="AE548" s="143"/>
      <c r="AG548" s="73"/>
      <c r="AH548" s="74"/>
      <c r="AI548" s="74"/>
      <c r="AJ548" s="74"/>
      <c r="AK548" s="74"/>
      <c r="AL548" s="74"/>
      <c r="AM548" s="75"/>
      <c r="AN548" s="74"/>
      <c r="AO548" s="74"/>
      <c r="AP548" s="74"/>
      <c r="AQ548" s="74"/>
      <c r="AR548" s="74"/>
      <c r="AS548" s="75"/>
      <c r="AT548" s="74"/>
      <c r="AU548" s="74"/>
      <c r="AV548" s="74"/>
      <c r="AW548" s="74"/>
      <c r="AX548" s="143"/>
      <c r="AZ548" s="73"/>
      <c r="BA548" s="74"/>
      <c r="BB548" s="74"/>
      <c r="BC548" s="74"/>
      <c r="BD548" s="74"/>
      <c r="BE548" s="74"/>
      <c r="BF548" s="75"/>
      <c r="BG548" s="74"/>
      <c r="BH548" s="74"/>
      <c r="BI548" s="74"/>
      <c r="BJ548" s="74"/>
      <c r="BK548" s="74"/>
      <c r="BL548" s="75"/>
      <c r="BM548" s="74"/>
      <c r="BN548" s="74"/>
      <c r="BO548" s="74"/>
      <c r="BP548" s="74"/>
      <c r="BQ548" s="143"/>
      <c r="BS548" s="73"/>
      <c r="BT548" s="74"/>
      <c r="BU548" s="74"/>
      <c r="BV548" s="74"/>
      <c r="BW548" s="74"/>
      <c r="BX548" s="74"/>
      <c r="BY548" s="75"/>
      <c r="BZ548" s="74"/>
      <c r="CA548" s="74"/>
      <c r="CB548" s="74"/>
      <c r="CC548" s="74"/>
      <c r="CD548" s="74"/>
      <c r="CE548" s="75"/>
      <c r="CF548" s="74"/>
      <c r="CG548" s="74"/>
      <c r="CH548" s="74"/>
      <c r="CI548" s="74"/>
      <c r="CJ548" s="143"/>
      <c r="CL548" s="73"/>
      <c r="CM548" s="74"/>
      <c r="CN548" s="74"/>
      <c r="CO548" s="74"/>
      <c r="CP548" s="74"/>
      <c r="CQ548" s="74"/>
      <c r="CR548" s="75"/>
      <c r="CS548" s="74"/>
      <c r="CT548" s="74"/>
      <c r="CU548" s="74"/>
      <c r="CV548" s="74"/>
      <c r="CW548" s="74"/>
      <c r="CX548" s="75"/>
      <c r="CY548" s="74"/>
      <c r="CZ548" s="74"/>
      <c r="DA548" s="74"/>
      <c r="DB548" s="74"/>
      <c r="DC548" s="143"/>
      <c r="DE548" s="73"/>
      <c r="DF548" s="74"/>
      <c r="DG548" s="74"/>
      <c r="DH548" s="74"/>
      <c r="DI548" s="74"/>
      <c r="DJ548" s="74"/>
      <c r="DK548" s="75"/>
      <c r="DL548" s="74"/>
      <c r="DM548" s="74"/>
      <c r="DN548" s="74"/>
      <c r="DO548" s="74"/>
      <c r="DP548" s="74"/>
      <c r="DQ548" s="75"/>
      <c r="DR548" s="74"/>
      <c r="DS548" s="74"/>
      <c r="DT548" s="74"/>
      <c r="DU548" s="74"/>
      <c r="DV548" s="143"/>
      <c r="DX548" s="73"/>
      <c r="DY548" s="74"/>
      <c r="DZ548" s="74"/>
      <c r="EA548" s="74"/>
      <c r="EB548" s="74"/>
      <c r="EC548" s="74"/>
      <c r="ED548" s="75"/>
      <c r="EE548" s="74"/>
      <c r="EF548" s="74"/>
      <c r="EG548" s="74"/>
      <c r="EH548" s="74"/>
      <c r="EI548" s="74"/>
      <c r="EJ548" s="75"/>
      <c r="EK548" s="74"/>
      <c r="EL548" s="74"/>
      <c r="EM548" s="74"/>
      <c r="EN548" s="74"/>
      <c r="EO548" s="143"/>
    </row>
    <row r="549" spans="1:145">
      <c r="A549" s="64"/>
      <c r="B549" s="65"/>
      <c r="N549" s="73"/>
      <c r="O549" s="74"/>
      <c r="P549" s="74"/>
      <c r="Q549" s="74"/>
      <c r="R549" s="74"/>
      <c r="S549" s="74"/>
      <c r="T549" s="75"/>
      <c r="U549" s="74"/>
      <c r="V549" s="74"/>
      <c r="W549" s="74"/>
      <c r="X549" s="74"/>
      <c r="Y549" s="74"/>
      <c r="Z549" s="75"/>
      <c r="AA549" s="74"/>
      <c r="AB549" s="74"/>
      <c r="AC549" s="74"/>
      <c r="AD549" s="74"/>
      <c r="AE549" s="143"/>
      <c r="AG549" s="73"/>
      <c r="AH549" s="74"/>
      <c r="AI549" s="74"/>
      <c r="AJ549" s="74"/>
      <c r="AK549" s="74"/>
      <c r="AL549" s="74"/>
      <c r="AM549" s="75"/>
      <c r="AN549" s="74"/>
      <c r="AO549" s="74"/>
      <c r="AP549" s="74"/>
      <c r="AQ549" s="74"/>
      <c r="AR549" s="74"/>
      <c r="AS549" s="75"/>
      <c r="AT549" s="74"/>
      <c r="AU549" s="74"/>
      <c r="AV549" s="74"/>
      <c r="AW549" s="74"/>
      <c r="AX549" s="143"/>
      <c r="AZ549" s="73"/>
      <c r="BA549" s="74"/>
      <c r="BB549" s="74"/>
      <c r="BC549" s="74"/>
      <c r="BD549" s="74"/>
      <c r="BE549" s="74"/>
      <c r="BF549" s="75"/>
      <c r="BG549" s="74"/>
      <c r="BH549" s="74"/>
      <c r="BI549" s="74"/>
      <c r="BJ549" s="74"/>
      <c r="BK549" s="74"/>
      <c r="BL549" s="75"/>
      <c r="BM549" s="74"/>
      <c r="BN549" s="74"/>
      <c r="BO549" s="74"/>
      <c r="BP549" s="74"/>
      <c r="BQ549" s="143"/>
      <c r="BS549" s="73"/>
      <c r="BT549" s="74"/>
      <c r="BU549" s="74"/>
      <c r="BV549" s="74"/>
      <c r="BW549" s="74"/>
      <c r="BX549" s="74"/>
      <c r="BY549" s="75"/>
      <c r="BZ549" s="74"/>
      <c r="CA549" s="74"/>
      <c r="CB549" s="74"/>
      <c r="CC549" s="74"/>
      <c r="CD549" s="74"/>
      <c r="CE549" s="75"/>
      <c r="CF549" s="74"/>
      <c r="CG549" s="74"/>
      <c r="CH549" s="74"/>
      <c r="CI549" s="74"/>
      <c r="CJ549" s="143"/>
      <c r="CL549" s="73"/>
      <c r="CM549" s="74"/>
      <c r="CN549" s="74"/>
      <c r="CO549" s="74"/>
      <c r="CP549" s="74"/>
      <c r="CQ549" s="74"/>
      <c r="CR549" s="75"/>
      <c r="CS549" s="74"/>
      <c r="CT549" s="74"/>
      <c r="CU549" s="74"/>
      <c r="CV549" s="74"/>
      <c r="CW549" s="74"/>
      <c r="CX549" s="75"/>
      <c r="CY549" s="74"/>
      <c r="CZ549" s="74"/>
      <c r="DA549" s="74"/>
      <c r="DB549" s="74"/>
      <c r="DC549" s="143"/>
      <c r="DE549" s="73"/>
      <c r="DF549" s="74"/>
      <c r="DG549" s="74"/>
      <c r="DH549" s="74"/>
      <c r="DI549" s="74"/>
      <c r="DJ549" s="74"/>
      <c r="DK549" s="75"/>
      <c r="DL549" s="74"/>
      <c r="DM549" s="74"/>
      <c r="DN549" s="74"/>
      <c r="DO549" s="74"/>
      <c r="DP549" s="74"/>
      <c r="DQ549" s="75"/>
      <c r="DR549" s="74"/>
      <c r="DS549" s="74"/>
      <c r="DT549" s="74"/>
      <c r="DU549" s="74"/>
      <c r="DV549" s="143"/>
      <c r="DX549" s="73"/>
      <c r="DY549" s="74"/>
      <c r="DZ549" s="74"/>
      <c r="EA549" s="74"/>
      <c r="EB549" s="74"/>
      <c r="EC549" s="74"/>
      <c r="ED549" s="75"/>
      <c r="EE549" s="74"/>
      <c r="EF549" s="74"/>
      <c r="EG549" s="74"/>
      <c r="EH549" s="74"/>
      <c r="EI549" s="74"/>
      <c r="EJ549" s="75"/>
      <c r="EK549" s="74"/>
      <c r="EL549" s="74"/>
      <c r="EM549" s="74"/>
      <c r="EN549" s="74"/>
      <c r="EO549" s="143"/>
    </row>
    <row r="550" spans="1:145">
      <c r="A550" s="64"/>
      <c r="B550" s="65"/>
      <c r="N550" s="73"/>
      <c r="O550" s="74"/>
      <c r="P550" s="74"/>
      <c r="Q550" s="74"/>
      <c r="R550" s="74"/>
      <c r="S550" s="74"/>
      <c r="T550" s="75"/>
      <c r="U550" s="74"/>
      <c r="V550" s="74"/>
      <c r="W550" s="74"/>
      <c r="X550" s="74"/>
      <c r="Y550" s="74"/>
      <c r="Z550" s="75"/>
      <c r="AA550" s="74"/>
      <c r="AB550" s="74"/>
      <c r="AC550" s="74"/>
      <c r="AD550" s="74"/>
      <c r="AE550" s="143"/>
      <c r="AG550" s="73"/>
      <c r="AH550" s="74"/>
      <c r="AI550" s="74"/>
      <c r="AJ550" s="74"/>
      <c r="AK550" s="74"/>
      <c r="AL550" s="74"/>
      <c r="AM550" s="75"/>
      <c r="AN550" s="74"/>
      <c r="AO550" s="74"/>
      <c r="AP550" s="74"/>
      <c r="AQ550" s="74"/>
      <c r="AR550" s="74"/>
      <c r="AS550" s="75"/>
      <c r="AT550" s="74"/>
      <c r="AU550" s="74"/>
      <c r="AV550" s="74"/>
      <c r="AW550" s="74"/>
      <c r="AX550" s="143"/>
      <c r="AZ550" s="73"/>
      <c r="BA550" s="74"/>
      <c r="BB550" s="74"/>
      <c r="BC550" s="74"/>
      <c r="BD550" s="74"/>
      <c r="BE550" s="74"/>
      <c r="BF550" s="75"/>
      <c r="BG550" s="74"/>
      <c r="BH550" s="74"/>
      <c r="BI550" s="74"/>
      <c r="BJ550" s="74"/>
      <c r="BK550" s="74"/>
      <c r="BL550" s="75"/>
      <c r="BM550" s="74"/>
      <c r="BN550" s="74"/>
      <c r="BO550" s="74"/>
      <c r="BP550" s="74"/>
      <c r="BQ550" s="143"/>
      <c r="BS550" s="73"/>
      <c r="BT550" s="74"/>
      <c r="BU550" s="74"/>
      <c r="BV550" s="74"/>
      <c r="BW550" s="74"/>
      <c r="BX550" s="74"/>
      <c r="BY550" s="75"/>
      <c r="BZ550" s="74"/>
      <c r="CA550" s="74"/>
      <c r="CB550" s="74"/>
      <c r="CC550" s="74"/>
      <c r="CD550" s="74"/>
      <c r="CE550" s="75"/>
      <c r="CF550" s="74"/>
      <c r="CG550" s="74"/>
      <c r="CH550" s="74"/>
      <c r="CI550" s="74"/>
      <c r="CJ550" s="143"/>
      <c r="CL550" s="73"/>
      <c r="CM550" s="74"/>
      <c r="CN550" s="74"/>
      <c r="CO550" s="74"/>
      <c r="CP550" s="74"/>
      <c r="CQ550" s="74"/>
      <c r="CR550" s="75"/>
      <c r="CS550" s="74"/>
      <c r="CT550" s="74"/>
      <c r="CU550" s="74"/>
      <c r="CV550" s="74"/>
      <c r="CW550" s="74"/>
      <c r="CX550" s="75"/>
      <c r="CY550" s="74"/>
      <c r="CZ550" s="74"/>
      <c r="DA550" s="74"/>
      <c r="DB550" s="74"/>
      <c r="DC550" s="143"/>
      <c r="DE550" s="73"/>
      <c r="DF550" s="74"/>
      <c r="DG550" s="74"/>
      <c r="DH550" s="74"/>
      <c r="DI550" s="74"/>
      <c r="DJ550" s="74"/>
      <c r="DK550" s="75"/>
      <c r="DL550" s="74"/>
      <c r="DM550" s="74"/>
      <c r="DN550" s="74"/>
      <c r="DO550" s="74"/>
      <c r="DP550" s="74"/>
      <c r="DQ550" s="75"/>
      <c r="DR550" s="74"/>
      <c r="DS550" s="74"/>
      <c r="DT550" s="74"/>
      <c r="DU550" s="74"/>
      <c r="DV550" s="143"/>
      <c r="DX550" s="73"/>
      <c r="DY550" s="74"/>
      <c r="DZ550" s="74"/>
      <c r="EA550" s="74"/>
      <c r="EB550" s="74"/>
      <c r="EC550" s="74"/>
      <c r="ED550" s="75"/>
      <c r="EE550" s="74"/>
      <c r="EF550" s="74"/>
      <c r="EG550" s="74"/>
      <c r="EH550" s="74"/>
      <c r="EI550" s="74"/>
      <c r="EJ550" s="75"/>
      <c r="EK550" s="74"/>
      <c r="EL550" s="74"/>
      <c r="EM550" s="74"/>
      <c r="EN550" s="74"/>
      <c r="EO550" s="143"/>
    </row>
    <row r="551" spans="1:145">
      <c r="A551" s="64"/>
      <c r="B551" s="65"/>
      <c r="N551" s="73"/>
      <c r="O551" s="74"/>
      <c r="P551" s="74"/>
      <c r="Q551" s="74"/>
      <c r="R551" s="74"/>
      <c r="S551" s="74"/>
      <c r="T551" s="75"/>
      <c r="U551" s="74"/>
      <c r="V551" s="74"/>
      <c r="W551" s="74"/>
      <c r="X551" s="74"/>
      <c r="Y551" s="74"/>
      <c r="Z551" s="75"/>
      <c r="AA551" s="74"/>
      <c r="AB551" s="74"/>
      <c r="AC551" s="74"/>
      <c r="AD551" s="74"/>
      <c r="AE551" s="143"/>
      <c r="AG551" s="73"/>
      <c r="AH551" s="74"/>
      <c r="AI551" s="74"/>
      <c r="AJ551" s="74"/>
      <c r="AK551" s="74"/>
      <c r="AL551" s="74"/>
      <c r="AM551" s="75"/>
      <c r="AN551" s="74"/>
      <c r="AO551" s="74"/>
      <c r="AP551" s="74"/>
      <c r="AQ551" s="74"/>
      <c r="AR551" s="74"/>
      <c r="AS551" s="75"/>
      <c r="AT551" s="74"/>
      <c r="AU551" s="74"/>
      <c r="AV551" s="74"/>
      <c r="AW551" s="74"/>
      <c r="AX551" s="143"/>
      <c r="AZ551" s="73"/>
      <c r="BA551" s="74"/>
      <c r="BB551" s="74"/>
      <c r="BC551" s="74"/>
      <c r="BD551" s="74"/>
      <c r="BE551" s="74"/>
      <c r="BF551" s="75"/>
      <c r="BG551" s="74"/>
      <c r="BH551" s="74"/>
      <c r="BI551" s="74"/>
      <c r="BJ551" s="74"/>
      <c r="BK551" s="74"/>
      <c r="BL551" s="75"/>
      <c r="BM551" s="74"/>
      <c r="BN551" s="74"/>
      <c r="BO551" s="74"/>
      <c r="BP551" s="74"/>
      <c r="BQ551" s="143"/>
      <c r="BS551" s="73"/>
      <c r="BT551" s="74"/>
      <c r="BU551" s="74"/>
      <c r="BV551" s="74"/>
      <c r="BW551" s="74"/>
      <c r="BX551" s="74"/>
      <c r="BY551" s="75"/>
      <c r="BZ551" s="74"/>
      <c r="CA551" s="74"/>
      <c r="CB551" s="74"/>
      <c r="CC551" s="74"/>
      <c r="CD551" s="74"/>
      <c r="CE551" s="75"/>
      <c r="CF551" s="74"/>
      <c r="CG551" s="74"/>
      <c r="CH551" s="74"/>
      <c r="CI551" s="74"/>
      <c r="CJ551" s="143"/>
      <c r="CL551" s="73"/>
      <c r="CM551" s="74"/>
      <c r="CN551" s="74"/>
      <c r="CO551" s="74"/>
      <c r="CP551" s="74"/>
      <c r="CQ551" s="74"/>
      <c r="CR551" s="75"/>
      <c r="CS551" s="74"/>
      <c r="CT551" s="74"/>
      <c r="CU551" s="74"/>
      <c r="CV551" s="74"/>
      <c r="CW551" s="74"/>
      <c r="CX551" s="75"/>
      <c r="CY551" s="74"/>
      <c r="CZ551" s="74"/>
      <c r="DA551" s="74"/>
      <c r="DB551" s="74"/>
      <c r="DC551" s="143"/>
      <c r="DE551" s="73"/>
      <c r="DF551" s="74"/>
      <c r="DG551" s="74"/>
      <c r="DH551" s="74"/>
      <c r="DI551" s="74"/>
      <c r="DJ551" s="74"/>
      <c r="DK551" s="75"/>
      <c r="DL551" s="74"/>
      <c r="DM551" s="74"/>
      <c r="DN551" s="74"/>
      <c r="DO551" s="74"/>
      <c r="DP551" s="74"/>
      <c r="DQ551" s="75"/>
      <c r="DR551" s="74"/>
      <c r="DS551" s="74"/>
      <c r="DT551" s="74"/>
      <c r="DU551" s="74"/>
      <c r="DV551" s="143"/>
      <c r="DX551" s="73"/>
      <c r="DY551" s="74"/>
      <c r="DZ551" s="74"/>
      <c r="EA551" s="74"/>
      <c r="EB551" s="74"/>
      <c r="EC551" s="74"/>
      <c r="ED551" s="75"/>
      <c r="EE551" s="74"/>
      <c r="EF551" s="74"/>
      <c r="EG551" s="74"/>
      <c r="EH551" s="74"/>
      <c r="EI551" s="74"/>
      <c r="EJ551" s="75"/>
      <c r="EK551" s="74"/>
      <c r="EL551" s="74"/>
      <c r="EM551" s="74"/>
      <c r="EN551" s="74"/>
      <c r="EO551" s="143"/>
    </row>
    <row r="552" spans="1:145">
      <c r="A552" s="64"/>
      <c r="B552" s="65"/>
      <c r="N552" s="73"/>
      <c r="O552" s="74"/>
      <c r="P552" s="74"/>
      <c r="Q552" s="74"/>
      <c r="R552" s="74"/>
      <c r="S552" s="74"/>
      <c r="T552" s="75"/>
      <c r="U552" s="74"/>
      <c r="V552" s="74"/>
      <c r="W552" s="74"/>
      <c r="X552" s="74"/>
      <c r="Y552" s="74"/>
      <c r="Z552" s="75"/>
      <c r="AA552" s="74"/>
      <c r="AB552" s="74"/>
      <c r="AC552" s="74"/>
      <c r="AD552" s="74"/>
      <c r="AE552" s="143"/>
      <c r="AG552" s="73"/>
      <c r="AH552" s="74"/>
      <c r="AI552" s="74"/>
      <c r="AJ552" s="74"/>
      <c r="AK552" s="74"/>
      <c r="AL552" s="74"/>
      <c r="AM552" s="75"/>
      <c r="AN552" s="74"/>
      <c r="AO552" s="74"/>
      <c r="AP552" s="74"/>
      <c r="AQ552" s="74"/>
      <c r="AR552" s="74"/>
      <c r="AS552" s="75"/>
      <c r="AT552" s="74"/>
      <c r="AU552" s="74"/>
      <c r="AV552" s="74"/>
      <c r="AW552" s="74"/>
      <c r="AX552" s="143"/>
      <c r="AZ552" s="73"/>
      <c r="BA552" s="74"/>
      <c r="BB552" s="74"/>
      <c r="BC552" s="74"/>
      <c r="BD552" s="74"/>
      <c r="BE552" s="74"/>
      <c r="BF552" s="75"/>
      <c r="BG552" s="74"/>
      <c r="BH552" s="74"/>
      <c r="BI552" s="74"/>
      <c r="BJ552" s="74"/>
      <c r="BK552" s="74"/>
      <c r="BL552" s="75"/>
      <c r="BM552" s="74"/>
      <c r="BN552" s="74"/>
      <c r="BO552" s="74"/>
      <c r="BP552" s="74"/>
      <c r="BQ552" s="143"/>
      <c r="BS552" s="73"/>
      <c r="BT552" s="74"/>
      <c r="BU552" s="74"/>
      <c r="BV552" s="74"/>
      <c r="BW552" s="74"/>
      <c r="BX552" s="74"/>
      <c r="BY552" s="75"/>
      <c r="BZ552" s="74"/>
      <c r="CA552" s="74"/>
      <c r="CB552" s="74"/>
      <c r="CC552" s="74"/>
      <c r="CD552" s="74"/>
      <c r="CE552" s="75"/>
      <c r="CF552" s="74"/>
      <c r="CG552" s="74"/>
      <c r="CH552" s="74"/>
      <c r="CI552" s="74"/>
      <c r="CJ552" s="143"/>
      <c r="CL552" s="73"/>
      <c r="CM552" s="74"/>
      <c r="CN552" s="74"/>
      <c r="CO552" s="74"/>
      <c r="CP552" s="74"/>
      <c r="CQ552" s="74"/>
      <c r="CR552" s="75"/>
      <c r="CS552" s="74"/>
      <c r="CT552" s="74"/>
      <c r="CU552" s="74"/>
      <c r="CV552" s="74"/>
      <c r="CW552" s="74"/>
      <c r="CX552" s="75"/>
      <c r="CY552" s="74"/>
      <c r="CZ552" s="74"/>
      <c r="DA552" s="74"/>
      <c r="DB552" s="74"/>
      <c r="DC552" s="143"/>
      <c r="DE552" s="73"/>
      <c r="DF552" s="74"/>
      <c r="DG552" s="74"/>
      <c r="DH552" s="74"/>
      <c r="DI552" s="74"/>
      <c r="DJ552" s="74"/>
      <c r="DK552" s="75"/>
      <c r="DL552" s="74"/>
      <c r="DM552" s="74"/>
      <c r="DN552" s="74"/>
      <c r="DO552" s="74"/>
      <c r="DP552" s="74"/>
      <c r="DQ552" s="75"/>
      <c r="DR552" s="74"/>
      <c r="DS552" s="74"/>
      <c r="DT552" s="74"/>
      <c r="DU552" s="74"/>
      <c r="DV552" s="143"/>
      <c r="DX552" s="73"/>
      <c r="DY552" s="74"/>
      <c r="DZ552" s="74"/>
      <c r="EA552" s="74"/>
      <c r="EB552" s="74"/>
      <c r="EC552" s="74"/>
      <c r="ED552" s="75"/>
      <c r="EE552" s="74"/>
      <c r="EF552" s="74"/>
      <c r="EG552" s="74"/>
      <c r="EH552" s="74"/>
      <c r="EI552" s="74"/>
      <c r="EJ552" s="75"/>
      <c r="EK552" s="74"/>
      <c r="EL552" s="74"/>
      <c r="EM552" s="74"/>
      <c r="EN552" s="74"/>
      <c r="EO552" s="143"/>
    </row>
    <row r="553" spans="1:145">
      <c r="A553" s="64"/>
      <c r="B553" s="65"/>
      <c r="N553" s="73"/>
      <c r="O553" s="74"/>
      <c r="P553" s="74"/>
      <c r="Q553" s="74"/>
      <c r="R553" s="74"/>
      <c r="S553" s="74"/>
      <c r="T553" s="75"/>
      <c r="U553" s="74"/>
      <c r="V553" s="74"/>
      <c r="W553" s="74"/>
      <c r="X553" s="74"/>
      <c r="Y553" s="74"/>
      <c r="Z553" s="75"/>
      <c r="AA553" s="74"/>
      <c r="AB553" s="74"/>
      <c r="AC553" s="74"/>
      <c r="AD553" s="74"/>
      <c r="AE553" s="143"/>
      <c r="AG553" s="73"/>
      <c r="AH553" s="74"/>
      <c r="AI553" s="74"/>
      <c r="AJ553" s="74"/>
      <c r="AK553" s="74"/>
      <c r="AL553" s="74"/>
      <c r="AM553" s="75"/>
      <c r="AN553" s="74"/>
      <c r="AO553" s="74"/>
      <c r="AP553" s="74"/>
      <c r="AQ553" s="74"/>
      <c r="AR553" s="74"/>
      <c r="AS553" s="75"/>
      <c r="AT553" s="74"/>
      <c r="AU553" s="74"/>
      <c r="AV553" s="74"/>
      <c r="AW553" s="74"/>
      <c r="AX553" s="143"/>
      <c r="AZ553" s="73"/>
      <c r="BA553" s="74"/>
      <c r="BB553" s="74"/>
      <c r="BC553" s="74"/>
      <c r="BD553" s="74"/>
      <c r="BE553" s="74"/>
      <c r="BF553" s="75"/>
      <c r="BG553" s="74"/>
      <c r="BH553" s="74"/>
      <c r="BI553" s="74"/>
      <c r="BJ553" s="74"/>
      <c r="BK553" s="74"/>
      <c r="BL553" s="75"/>
      <c r="BM553" s="74"/>
      <c r="BN553" s="74"/>
      <c r="BO553" s="74"/>
      <c r="BP553" s="74"/>
      <c r="BQ553" s="143"/>
      <c r="BS553" s="73"/>
      <c r="BT553" s="74"/>
      <c r="BU553" s="74"/>
      <c r="BV553" s="74"/>
      <c r="BW553" s="74"/>
      <c r="BX553" s="74"/>
      <c r="BY553" s="75"/>
      <c r="BZ553" s="74"/>
      <c r="CA553" s="74"/>
      <c r="CB553" s="74"/>
      <c r="CC553" s="74"/>
      <c r="CD553" s="74"/>
      <c r="CE553" s="75"/>
      <c r="CF553" s="74"/>
      <c r="CG553" s="74"/>
      <c r="CH553" s="74"/>
      <c r="CI553" s="74"/>
      <c r="CJ553" s="143"/>
      <c r="CL553" s="73"/>
      <c r="CM553" s="74"/>
      <c r="CN553" s="74"/>
      <c r="CO553" s="74"/>
      <c r="CP553" s="74"/>
      <c r="CQ553" s="74"/>
      <c r="CR553" s="75"/>
      <c r="CS553" s="74"/>
      <c r="CT553" s="74"/>
      <c r="CU553" s="74"/>
      <c r="CV553" s="74"/>
      <c r="CW553" s="74"/>
      <c r="CX553" s="75"/>
      <c r="CY553" s="74"/>
      <c r="CZ553" s="74"/>
      <c r="DA553" s="74"/>
      <c r="DB553" s="74"/>
      <c r="DC553" s="143"/>
      <c r="DE553" s="73"/>
      <c r="DF553" s="74"/>
      <c r="DG553" s="74"/>
      <c r="DH553" s="74"/>
      <c r="DI553" s="74"/>
      <c r="DJ553" s="74"/>
      <c r="DK553" s="75"/>
      <c r="DL553" s="74"/>
      <c r="DM553" s="74"/>
      <c r="DN553" s="74"/>
      <c r="DO553" s="74"/>
      <c r="DP553" s="74"/>
      <c r="DQ553" s="75"/>
      <c r="DR553" s="74"/>
      <c r="DS553" s="74"/>
      <c r="DT553" s="74"/>
      <c r="DU553" s="74"/>
      <c r="DV553" s="143"/>
      <c r="DX553" s="73"/>
      <c r="DY553" s="74"/>
      <c r="DZ553" s="74"/>
      <c r="EA553" s="74"/>
      <c r="EB553" s="74"/>
      <c r="EC553" s="74"/>
      <c r="ED553" s="75"/>
      <c r="EE553" s="74"/>
      <c r="EF553" s="74"/>
      <c r="EG553" s="74"/>
      <c r="EH553" s="74"/>
      <c r="EI553" s="74"/>
      <c r="EJ553" s="75"/>
      <c r="EK553" s="74"/>
      <c r="EL553" s="74"/>
      <c r="EM553" s="74"/>
      <c r="EN553" s="74"/>
      <c r="EO553" s="143"/>
    </row>
    <row r="554" spans="1:145">
      <c r="A554" s="64"/>
      <c r="B554" s="65"/>
      <c r="N554" s="73"/>
      <c r="O554" s="74"/>
      <c r="P554" s="74"/>
      <c r="Q554" s="74"/>
      <c r="R554" s="74"/>
      <c r="S554" s="74"/>
      <c r="T554" s="75"/>
      <c r="U554" s="74"/>
      <c r="V554" s="74"/>
      <c r="W554" s="74"/>
      <c r="X554" s="74"/>
      <c r="Y554" s="74"/>
      <c r="Z554" s="75"/>
      <c r="AA554" s="74"/>
      <c r="AB554" s="74"/>
      <c r="AC554" s="74"/>
      <c r="AD554" s="74"/>
      <c r="AE554" s="143"/>
      <c r="AG554" s="73"/>
      <c r="AH554" s="74"/>
      <c r="AI554" s="74"/>
      <c r="AJ554" s="74"/>
      <c r="AK554" s="74"/>
      <c r="AL554" s="74"/>
      <c r="AM554" s="75"/>
      <c r="AN554" s="74"/>
      <c r="AO554" s="74"/>
      <c r="AP554" s="74"/>
      <c r="AQ554" s="74"/>
      <c r="AR554" s="74"/>
      <c r="AS554" s="75"/>
      <c r="AT554" s="74"/>
      <c r="AU554" s="74"/>
      <c r="AV554" s="74"/>
      <c r="AW554" s="74"/>
      <c r="AX554" s="143"/>
      <c r="AZ554" s="73"/>
      <c r="BA554" s="74"/>
      <c r="BB554" s="74"/>
      <c r="BC554" s="74"/>
      <c r="BD554" s="74"/>
      <c r="BE554" s="74"/>
      <c r="BF554" s="75"/>
      <c r="BG554" s="74"/>
      <c r="BH554" s="74"/>
      <c r="BI554" s="74"/>
      <c r="BJ554" s="74"/>
      <c r="BK554" s="74"/>
      <c r="BL554" s="75"/>
      <c r="BM554" s="74"/>
      <c r="BN554" s="74"/>
      <c r="BO554" s="74"/>
      <c r="BP554" s="74"/>
      <c r="BQ554" s="143"/>
      <c r="BS554" s="73"/>
      <c r="BT554" s="74"/>
      <c r="BU554" s="74"/>
      <c r="BV554" s="74"/>
      <c r="BW554" s="74"/>
      <c r="BX554" s="74"/>
      <c r="BY554" s="75"/>
      <c r="BZ554" s="74"/>
      <c r="CA554" s="74"/>
      <c r="CB554" s="74"/>
      <c r="CC554" s="74"/>
      <c r="CD554" s="74"/>
      <c r="CE554" s="75"/>
      <c r="CF554" s="74"/>
      <c r="CG554" s="74"/>
      <c r="CH554" s="74"/>
      <c r="CI554" s="74"/>
      <c r="CJ554" s="143"/>
      <c r="CL554" s="73"/>
      <c r="CM554" s="74"/>
      <c r="CN554" s="74"/>
      <c r="CO554" s="74"/>
      <c r="CP554" s="74"/>
      <c r="CQ554" s="74"/>
      <c r="CR554" s="75"/>
      <c r="CS554" s="74"/>
      <c r="CT554" s="74"/>
      <c r="CU554" s="74"/>
      <c r="CV554" s="74"/>
      <c r="CW554" s="74"/>
      <c r="CX554" s="75"/>
      <c r="CY554" s="74"/>
      <c r="CZ554" s="74"/>
      <c r="DA554" s="74"/>
      <c r="DB554" s="74"/>
      <c r="DC554" s="143"/>
      <c r="DE554" s="73"/>
      <c r="DF554" s="74"/>
      <c r="DG554" s="74"/>
      <c r="DH554" s="74"/>
      <c r="DI554" s="74"/>
      <c r="DJ554" s="74"/>
      <c r="DK554" s="75"/>
      <c r="DL554" s="74"/>
      <c r="DM554" s="74"/>
      <c r="DN554" s="74"/>
      <c r="DO554" s="74"/>
      <c r="DP554" s="74"/>
      <c r="DQ554" s="75"/>
      <c r="DR554" s="74"/>
      <c r="DS554" s="74"/>
      <c r="DT554" s="74"/>
      <c r="DU554" s="74"/>
      <c r="DV554" s="143"/>
      <c r="DX554" s="73"/>
      <c r="DY554" s="74"/>
      <c r="DZ554" s="74"/>
      <c r="EA554" s="74"/>
      <c r="EB554" s="74"/>
      <c r="EC554" s="74"/>
      <c r="ED554" s="75"/>
      <c r="EE554" s="74"/>
      <c r="EF554" s="74"/>
      <c r="EG554" s="74"/>
      <c r="EH554" s="74"/>
      <c r="EI554" s="74"/>
      <c r="EJ554" s="75"/>
      <c r="EK554" s="74"/>
      <c r="EL554" s="74"/>
      <c r="EM554" s="74"/>
      <c r="EN554" s="74"/>
      <c r="EO554" s="143"/>
    </row>
    <row r="555" spans="1:145">
      <c r="A555" s="64"/>
      <c r="B555" s="65"/>
      <c r="N555" s="73"/>
      <c r="O555" s="74"/>
      <c r="P555" s="74"/>
      <c r="Q555" s="74"/>
      <c r="R555" s="74"/>
      <c r="S555" s="74"/>
      <c r="T555" s="75"/>
      <c r="U555" s="74"/>
      <c r="V555" s="74"/>
      <c r="W555" s="74"/>
      <c r="X555" s="74"/>
      <c r="Y555" s="74"/>
      <c r="Z555" s="75"/>
      <c r="AA555" s="74"/>
      <c r="AB555" s="74"/>
      <c r="AC555" s="74"/>
      <c r="AD555" s="74"/>
      <c r="AE555" s="143"/>
      <c r="AG555" s="73"/>
      <c r="AH555" s="74"/>
      <c r="AI555" s="74"/>
      <c r="AJ555" s="74"/>
      <c r="AK555" s="74"/>
      <c r="AL555" s="74"/>
      <c r="AM555" s="75"/>
      <c r="AN555" s="74"/>
      <c r="AO555" s="74"/>
      <c r="AP555" s="74"/>
      <c r="AQ555" s="74"/>
      <c r="AR555" s="74"/>
      <c r="AS555" s="75"/>
      <c r="AT555" s="74"/>
      <c r="AU555" s="74"/>
      <c r="AV555" s="74"/>
      <c r="AW555" s="74"/>
      <c r="AX555" s="143"/>
      <c r="AZ555" s="73"/>
      <c r="BA555" s="74"/>
      <c r="BB555" s="74"/>
      <c r="BC555" s="74"/>
      <c r="BD555" s="74"/>
      <c r="BE555" s="74"/>
      <c r="BF555" s="75"/>
      <c r="BG555" s="74"/>
      <c r="BH555" s="74"/>
      <c r="BI555" s="74"/>
      <c r="BJ555" s="74"/>
      <c r="BK555" s="74"/>
      <c r="BL555" s="75"/>
      <c r="BM555" s="74"/>
      <c r="BN555" s="74"/>
      <c r="BO555" s="74"/>
      <c r="BP555" s="74"/>
      <c r="BQ555" s="143"/>
      <c r="BS555" s="73"/>
      <c r="BT555" s="74"/>
      <c r="BU555" s="74"/>
      <c r="BV555" s="74"/>
      <c r="BW555" s="74"/>
      <c r="BX555" s="74"/>
      <c r="BY555" s="75"/>
      <c r="BZ555" s="74"/>
      <c r="CA555" s="74"/>
      <c r="CB555" s="74"/>
      <c r="CC555" s="74"/>
      <c r="CD555" s="74"/>
      <c r="CE555" s="75"/>
      <c r="CF555" s="74"/>
      <c r="CG555" s="74"/>
      <c r="CH555" s="74"/>
      <c r="CI555" s="74"/>
      <c r="CJ555" s="143"/>
      <c r="CL555" s="73"/>
      <c r="CM555" s="74"/>
      <c r="CN555" s="74"/>
      <c r="CO555" s="74"/>
      <c r="CP555" s="74"/>
      <c r="CQ555" s="74"/>
      <c r="CR555" s="75"/>
      <c r="CS555" s="74"/>
      <c r="CT555" s="74"/>
      <c r="CU555" s="74"/>
      <c r="CV555" s="74"/>
      <c r="CW555" s="74"/>
      <c r="CX555" s="75"/>
      <c r="CY555" s="74"/>
      <c r="CZ555" s="74"/>
      <c r="DA555" s="74"/>
      <c r="DB555" s="74"/>
      <c r="DC555" s="143"/>
      <c r="DE555" s="73"/>
      <c r="DF555" s="74"/>
      <c r="DG555" s="74"/>
      <c r="DH555" s="74"/>
      <c r="DI555" s="74"/>
      <c r="DJ555" s="74"/>
      <c r="DK555" s="75"/>
      <c r="DL555" s="74"/>
      <c r="DM555" s="74"/>
      <c r="DN555" s="74"/>
      <c r="DO555" s="74"/>
      <c r="DP555" s="74"/>
      <c r="DQ555" s="75"/>
      <c r="DR555" s="74"/>
      <c r="DS555" s="74"/>
      <c r="DT555" s="74"/>
      <c r="DU555" s="74"/>
      <c r="DV555" s="143"/>
      <c r="DX555" s="73"/>
      <c r="DY555" s="74"/>
      <c r="DZ555" s="74"/>
      <c r="EA555" s="74"/>
      <c r="EB555" s="74"/>
      <c r="EC555" s="74"/>
      <c r="ED555" s="75"/>
      <c r="EE555" s="74"/>
      <c r="EF555" s="74"/>
      <c r="EG555" s="74"/>
      <c r="EH555" s="74"/>
      <c r="EI555" s="74"/>
      <c r="EJ555" s="75"/>
      <c r="EK555" s="74"/>
      <c r="EL555" s="74"/>
      <c r="EM555" s="74"/>
      <c r="EN555" s="74"/>
      <c r="EO555" s="143"/>
    </row>
    <row r="556" spans="1:145">
      <c r="A556" s="64"/>
      <c r="B556" s="65"/>
      <c r="N556" s="73"/>
      <c r="O556" s="74"/>
      <c r="P556" s="74"/>
      <c r="Q556" s="74"/>
      <c r="R556" s="74"/>
      <c r="S556" s="74"/>
      <c r="T556" s="75"/>
      <c r="U556" s="74"/>
      <c r="V556" s="74"/>
      <c r="W556" s="74"/>
      <c r="X556" s="74"/>
      <c r="Y556" s="74"/>
      <c r="Z556" s="75"/>
      <c r="AA556" s="74"/>
      <c r="AB556" s="74"/>
      <c r="AC556" s="74"/>
      <c r="AD556" s="74"/>
      <c r="AE556" s="143"/>
      <c r="AG556" s="73"/>
      <c r="AH556" s="74"/>
      <c r="AI556" s="74"/>
      <c r="AJ556" s="74"/>
      <c r="AK556" s="74"/>
      <c r="AL556" s="74"/>
      <c r="AM556" s="75"/>
      <c r="AN556" s="74"/>
      <c r="AO556" s="74"/>
      <c r="AP556" s="74"/>
      <c r="AQ556" s="74"/>
      <c r="AR556" s="74"/>
      <c r="AS556" s="75"/>
      <c r="AT556" s="74"/>
      <c r="AU556" s="74"/>
      <c r="AV556" s="74"/>
      <c r="AW556" s="74"/>
      <c r="AX556" s="143"/>
      <c r="AZ556" s="73"/>
      <c r="BA556" s="74"/>
      <c r="BB556" s="74"/>
      <c r="BC556" s="74"/>
      <c r="BD556" s="74"/>
      <c r="BE556" s="74"/>
      <c r="BF556" s="75"/>
      <c r="BG556" s="74"/>
      <c r="BH556" s="74"/>
      <c r="BI556" s="74"/>
      <c r="BJ556" s="74"/>
      <c r="BK556" s="74"/>
      <c r="BL556" s="75"/>
      <c r="BM556" s="74"/>
      <c r="BN556" s="74"/>
      <c r="BO556" s="74"/>
      <c r="BP556" s="74"/>
      <c r="BQ556" s="143"/>
      <c r="BS556" s="73"/>
      <c r="BT556" s="74"/>
      <c r="BU556" s="74"/>
      <c r="BV556" s="74"/>
      <c r="BW556" s="74"/>
      <c r="BX556" s="74"/>
      <c r="BY556" s="75"/>
      <c r="BZ556" s="74"/>
      <c r="CA556" s="74"/>
      <c r="CB556" s="74"/>
      <c r="CC556" s="74"/>
      <c r="CD556" s="74"/>
      <c r="CE556" s="75"/>
      <c r="CF556" s="74"/>
      <c r="CG556" s="74"/>
      <c r="CH556" s="74"/>
      <c r="CI556" s="74"/>
      <c r="CJ556" s="143"/>
      <c r="CL556" s="73"/>
      <c r="CM556" s="74"/>
      <c r="CN556" s="74"/>
      <c r="CO556" s="74"/>
      <c r="CP556" s="74"/>
      <c r="CQ556" s="74"/>
      <c r="CR556" s="75"/>
      <c r="CS556" s="74"/>
      <c r="CT556" s="74"/>
      <c r="CU556" s="74"/>
      <c r="CV556" s="74"/>
      <c r="CW556" s="74"/>
      <c r="CX556" s="75"/>
      <c r="CY556" s="74"/>
      <c r="CZ556" s="74"/>
      <c r="DA556" s="74"/>
      <c r="DB556" s="74"/>
      <c r="DC556" s="143"/>
      <c r="DE556" s="73"/>
      <c r="DF556" s="74"/>
      <c r="DG556" s="74"/>
      <c r="DH556" s="74"/>
      <c r="DI556" s="74"/>
      <c r="DJ556" s="74"/>
      <c r="DK556" s="75"/>
      <c r="DL556" s="74"/>
      <c r="DM556" s="74"/>
      <c r="DN556" s="74"/>
      <c r="DO556" s="74"/>
      <c r="DP556" s="74"/>
      <c r="DQ556" s="75"/>
      <c r="DR556" s="74"/>
      <c r="DS556" s="74"/>
      <c r="DT556" s="74"/>
      <c r="DU556" s="74"/>
      <c r="DV556" s="143"/>
      <c r="DX556" s="73"/>
      <c r="DY556" s="74"/>
      <c r="DZ556" s="74"/>
      <c r="EA556" s="74"/>
      <c r="EB556" s="74"/>
      <c r="EC556" s="74"/>
      <c r="ED556" s="75"/>
      <c r="EE556" s="74"/>
      <c r="EF556" s="74"/>
      <c r="EG556" s="74"/>
      <c r="EH556" s="74"/>
      <c r="EI556" s="74"/>
      <c r="EJ556" s="75"/>
      <c r="EK556" s="74"/>
      <c r="EL556" s="74"/>
      <c r="EM556" s="74"/>
      <c r="EN556" s="74"/>
      <c r="EO556" s="143"/>
    </row>
    <row r="557" spans="1:145">
      <c r="A557" s="64"/>
      <c r="B557" s="65"/>
      <c r="N557" s="73"/>
      <c r="O557" s="74"/>
      <c r="P557" s="74"/>
      <c r="Q557" s="74"/>
      <c r="R557" s="74"/>
      <c r="S557" s="74"/>
      <c r="T557" s="75"/>
      <c r="U557" s="74"/>
      <c r="V557" s="74"/>
      <c r="W557" s="74"/>
      <c r="X557" s="74"/>
      <c r="Y557" s="74"/>
      <c r="Z557" s="75"/>
      <c r="AA557" s="74"/>
      <c r="AB557" s="74"/>
      <c r="AC557" s="74"/>
      <c r="AD557" s="74"/>
      <c r="AE557" s="143"/>
      <c r="AG557" s="73"/>
      <c r="AH557" s="74"/>
      <c r="AI557" s="74"/>
      <c r="AJ557" s="74"/>
      <c r="AK557" s="74"/>
      <c r="AL557" s="74"/>
      <c r="AM557" s="75"/>
      <c r="AN557" s="74"/>
      <c r="AO557" s="74"/>
      <c r="AP557" s="74"/>
      <c r="AQ557" s="74"/>
      <c r="AR557" s="74"/>
      <c r="AS557" s="75"/>
      <c r="AT557" s="74"/>
      <c r="AU557" s="74"/>
      <c r="AV557" s="74"/>
      <c r="AW557" s="74"/>
      <c r="AX557" s="143"/>
      <c r="AZ557" s="73"/>
      <c r="BA557" s="74"/>
      <c r="BB557" s="74"/>
      <c r="BC557" s="74"/>
      <c r="BD557" s="74"/>
      <c r="BE557" s="74"/>
      <c r="BF557" s="75"/>
      <c r="BG557" s="74"/>
      <c r="BH557" s="74"/>
      <c r="BI557" s="74"/>
      <c r="BJ557" s="74"/>
      <c r="BK557" s="74"/>
      <c r="BL557" s="75"/>
      <c r="BM557" s="74"/>
      <c r="BN557" s="74"/>
      <c r="BO557" s="74"/>
      <c r="BP557" s="74"/>
      <c r="BQ557" s="143"/>
      <c r="BS557" s="73"/>
      <c r="BT557" s="74"/>
      <c r="BU557" s="74"/>
      <c r="BV557" s="74"/>
      <c r="BW557" s="74"/>
      <c r="BX557" s="74"/>
      <c r="BY557" s="75"/>
      <c r="BZ557" s="74"/>
      <c r="CA557" s="74"/>
      <c r="CB557" s="74"/>
      <c r="CC557" s="74"/>
      <c r="CD557" s="74"/>
      <c r="CE557" s="75"/>
      <c r="CF557" s="74"/>
      <c r="CG557" s="74"/>
      <c r="CH557" s="74"/>
      <c r="CI557" s="74"/>
      <c r="CJ557" s="143"/>
      <c r="CL557" s="73"/>
      <c r="CM557" s="74"/>
      <c r="CN557" s="74"/>
      <c r="CO557" s="74"/>
      <c r="CP557" s="74"/>
      <c r="CQ557" s="74"/>
      <c r="CR557" s="75"/>
      <c r="CS557" s="74"/>
      <c r="CT557" s="74"/>
      <c r="CU557" s="74"/>
      <c r="CV557" s="74"/>
      <c r="CW557" s="74"/>
      <c r="CX557" s="75"/>
      <c r="CY557" s="74"/>
      <c r="CZ557" s="74"/>
      <c r="DA557" s="74"/>
      <c r="DB557" s="74"/>
      <c r="DC557" s="143"/>
      <c r="DE557" s="73"/>
      <c r="DF557" s="74"/>
      <c r="DG557" s="74"/>
      <c r="DH557" s="74"/>
      <c r="DI557" s="74"/>
      <c r="DJ557" s="74"/>
      <c r="DK557" s="75"/>
      <c r="DL557" s="74"/>
      <c r="DM557" s="74"/>
      <c r="DN557" s="74"/>
      <c r="DO557" s="74"/>
      <c r="DP557" s="74"/>
      <c r="DQ557" s="75"/>
      <c r="DR557" s="74"/>
      <c r="DS557" s="74"/>
      <c r="DT557" s="74"/>
      <c r="DU557" s="74"/>
      <c r="DV557" s="143"/>
      <c r="DX557" s="73"/>
      <c r="DY557" s="74"/>
      <c r="DZ557" s="74"/>
      <c r="EA557" s="74"/>
      <c r="EB557" s="74"/>
      <c r="EC557" s="74"/>
      <c r="ED557" s="75"/>
      <c r="EE557" s="74"/>
      <c r="EF557" s="74"/>
      <c r="EG557" s="74"/>
      <c r="EH557" s="74"/>
      <c r="EI557" s="74"/>
      <c r="EJ557" s="75"/>
      <c r="EK557" s="74"/>
      <c r="EL557" s="74"/>
      <c r="EM557" s="74"/>
      <c r="EN557" s="74"/>
      <c r="EO557" s="143"/>
    </row>
    <row r="558" spans="1:145">
      <c r="A558" s="64"/>
      <c r="B558" s="65"/>
      <c r="N558" s="73"/>
      <c r="O558" s="74"/>
      <c r="P558" s="74"/>
      <c r="Q558" s="74"/>
      <c r="R558" s="74"/>
      <c r="S558" s="74"/>
      <c r="T558" s="75"/>
      <c r="U558" s="74"/>
      <c r="V558" s="74"/>
      <c r="W558" s="74"/>
      <c r="X558" s="74"/>
      <c r="Y558" s="74"/>
      <c r="Z558" s="75"/>
      <c r="AA558" s="74"/>
      <c r="AB558" s="74"/>
      <c r="AC558" s="74"/>
      <c r="AD558" s="74"/>
      <c r="AE558" s="143"/>
      <c r="AG558" s="73"/>
      <c r="AH558" s="74"/>
      <c r="AI558" s="74"/>
      <c r="AJ558" s="74"/>
      <c r="AK558" s="74"/>
      <c r="AL558" s="74"/>
      <c r="AM558" s="75"/>
      <c r="AN558" s="74"/>
      <c r="AO558" s="74"/>
      <c r="AP558" s="74"/>
      <c r="AQ558" s="74"/>
      <c r="AR558" s="74"/>
      <c r="AS558" s="75"/>
      <c r="AT558" s="74"/>
      <c r="AU558" s="74"/>
      <c r="AV558" s="74"/>
      <c r="AW558" s="74"/>
      <c r="AX558" s="143"/>
      <c r="AZ558" s="73"/>
      <c r="BA558" s="74"/>
      <c r="BB558" s="74"/>
      <c r="BC558" s="74"/>
      <c r="BD558" s="74"/>
      <c r="BE558" s="74"/>
      <c r="BF558" s="75"/>
      <c r="BG558" s="74"/>
      <c r="BH558" s="74"/>
      <c r="BI558" s="74"/>
      <c r="BJ558" s="74"/>
      <c r="BK558" s="74"/>
      <c r="BL558" s="75"/>
      <c r="BM558" s="74"/>
      <c r="BN558" s="74"/>
      <c r="BO558" s="74"/>
      <c r="BP558" s="74"/>
      <c r="BQ558" s="143"/>
      <c r="BS558" s="73"/>
      <c r="BT558" s="74"/>
      <c r="BU558" s="74"/>
      <c r="BV558" s="74"/>
      <c r="BW558" s="74"/>
      <c r="BX558" s="74"/>
      <c r="BY558" s="75"/>
      <c r="BZ558" s="74"/>
      <c r="CA558" s="74"/>
      <c r="CB558" s="74"/>
      <c r="CC558" s="74"/>
      <c r="CD558" s="74"/>
      <c r="CE558" s="75"/>
      <c r="CF558" s="74"/>
      <c r="CG558" s="74"/>
      <c r="CH558" s="74"/>
      <c r="CI558" s="74"/>
      <c r="CJ558" s="143"/>
      <c r="CL558" s="73"/>
      <c r="CM558" s="74"/>
      <c r="CN558" s="74"/>
      <c r="CO558" s="74"/>
      <c r="CP558" s="74"/>
      <c r="CQ558" s="74"/>
      <c r="CR558" s="75"/>
      <c r="CS558" s="74"/>
      <c r="CT558" s="74"/>
      <c r="CU558" s="74"/>
      <c r="CV558" s="74"/>
      <c r="CW558" s="74"/>
      <c r="CX558" s="75"/>
      <c r="CY558" s="74"/>
      <c r="CZ558" s="74"/>
      <c r="DA558" s="74"/>
      <c r="DB558" s="74"/>
      <c r="DC558" s="143"/>
      <c r="DE558" s="73"/>
      <c r="DF558" s="74"/>
      <c r="DG558" s="74"/>
      <c r="DH558" s="74"/>
      <c r="DI558" s="74"/>
      <c r="DJ558" s="74"/>
      <c r="DK558" s="75"/>
      <c r="DL558" s="74"/>
      <c r="DM558" s="74"/>
      <c r="DN558" s="74"/>
      <c r="DO558" s="74"/>
      <c r="DP558" s="74"/>
      <c r="DQ558" s="75"/>
      <c r="DR558" s="74"/>
      <c r="DS558" s="74"/>
      <c r="DT558" s="74"/>
      <c r="DU558" s="74"/>
      <c r="DV558" s="143"/>
      <c r="DX558" s="73"/>
      <c r="DY558" s="74"/>
      <c r="DZ558" s="74"/>
      <c r="EA558" s="74"/>
      <c r="EB558" s="74"/>
      <c r="EC558" s="74"/>
      <c r="ED558" s="75"/>
      <c r="EE558" s="74"/>
      <c r="EF558" s="74"/>
      <c r="EG558" s="74"/>
      <c r="EH558" s="74"/>
      <c r="EI558" s="74"/>
      <c r="EJ558" s="75"/>
      <c r="EK558" s="74"/>
      <c r="EL558" s="74"/>
      <c r="EM558" s="74"/>
      <c r="EN558" s="74"/>
      <c r="EO558" s="143"/>
    </row>
    <row r="559" spans="1:145">
      <c r="A559" s="64"/>
      <c r="B559" s="65"/>
      <c r="N559" s="73"/>
      <c r="O559" s="74"/>
      <c r="P559" s="74"/>
      <c r="Q559" s="74"/>
      <c r="R559" s="74"/>
      <c r="S559" s="74"/>
      <c r="T559" s="75"/>
      <c r="U559" s="74"/>
      <c r="V559" s="74"/>
      <c r="W559" s="74"/>
      <c r="X559" s="74"/>
      <c r="Y559" s="74"/>
      <c r="Z559" s="75"/>
      <c r="AA559" s="74"/>
      <c r="AB559" s="74"/>
      <c r="AC559" s="74"/>
      <c r="AD559" s="74"/>
      <c r="AE559" s="143"/>
      <c r="AG559" s="73"/>
      <c r="AH559" s="74"/>
      <c r="AI559" s="74"/>
      <c r="AJ559" s="74"/>
      <c r="AK559" s="74"/>
      <c r="AL559" s="74"/>
      <c r="AM559" s="75"/>
      <c r="AN559" s="74"/>
      <c r="AO559" s="74"/>
      <c r="AP559" s="74"/>
      <c r="AQ559" s="74"/>
      <c r="AR559" s="74"/>
      <c r="AS559" s="75"/>
      <c r="AT559" s="74"/>
      <c r="AU559" s="74"/>
      <c r="AV559" s="74"/>
      <c r="AW559" s="74"/>
      <c r="AX559" s="143"/>
      <c r="AZ559" s="73"/>
      <c r="BA559" s="74"/>
      <c r="BB559" s="74"/>
      <c r="BC559" s="74"/>
      <c r="BD559" s="74"/>
      <c r="BE559" s="74"/>
      <c r="BF559" s="75"/>
      <c r="BG559" s="74"/>
      <c r="BH559" s="74"/>
      <c r="BI559" s="74"/>
      <c r="BJ559" s="74"/>
      <c r="BK559" s="74"/>
      <c r="BL559" s="75"/>
      <c r="BM559" s="74"/>
      <c r="BN559" s="74"/>
      <c r="BO559" s="74"/>
      <c r="BP559" s="74"/>
      <c r="BQ559" s="143"/>
      <c r="BS559" s="73"/>
      <c r="BT559" s="74"/>
      <c r="BU559" s="74"/>
      <c r="BV559" s="74"/>
      <c r="BW559" s="74"/>
      <c r="BX559" s="74"/>
      <c r="BY559" s="75"/>
      <c r="BZ559" s="74"/>
      <c r="CA559" s="74"/>
      <c r="CB559" s="74"/>
      <c r="CC559" s="74"/>
      <c r="CD559" s="74"/>
      <c r="CE559" s="75"/>
      <c r="CF559" s="74"/>
      <c r="CG559" s="74"/>
      <c r="CH559" s="74"/>
      <c r="CI559" s="74"/>
      <c r="CJ559" s="143"/>
      <c r="CL559" s="73"/>
      <c r="CM559" s="74"/>
      <c r="CN559" s="74"/>
      <c r="CO559" s="74"/>
      <c r="CP559" s="74"/>
      <c r="CQ559" s="74"/>
      <c r="CR559" s="75"/>
      <c r="CS559" s="74"/>
      <c r="CT559" s="74"/>
      <c r="CU559" s="74"/>
      <c r="CV559" s="74"/>
      <c r="CW559" s="74"/>
      <c r="CX559" s="75"/>
      <c r="CY559" s="74"/>
      <c r="CZ559" s="74"/>
      <c r="DA559" s="74"/>
      <c r="DB559" s="74"/>
      <c r="DC559" s="143"/>
      <c r="DE559" s="73"/>
      <c r="DF559" s="74"/>
      <c r="DG559" s="74"/>
      <c r="DH559" s="74"/>
      <c r="DI559" s="74"/>
      <c r="DJ559" s="74"/>
      <c r="DK559" s="75"/>
      <c r="DL559" s="74"/>
      <c r="DM559" s="74"/>
      <c r="DN559" s="74"/>
      <c r="DO559" s="74"/>
      <c r="DP559" s="74"/>
      <c r="DQ559" s="75"/>
      <c r="DR559" s="74"/>
      <c r="DS559" s="74"/>
      <c r="DT559" s="74"/>
      <c r="DU559" s="74"/>
      <c r="DV559" s="143"/>
      <c r="DX559" s="73"/>
      <c r="DY559" s="74"/>
      <c r="DZ559" s="74"/>
      <c r="EA559" s="74"/>
      <c r="EB559" s="74"/>
      <c r="EC559" s="74"/>
      <c r="ED559" s="75"/>
      <c r="EE559" s="74"/>
      <c r="EF559" s="74"/>
      <c r="EG559" s="74"/>
      <c r="EH559" s="74"/>
      <c r="EI559" s="74"/>
      <c r="EJ559" s="75"/>
      <c r="EK559" s="74"/>
      <c r="EL559" s="74"/>
      <c r="EM559" s="74"/>
      <c r="EN559" s="74"/>
      <c r="EO559" s="143"/>
    </row>
    <row r="560" spans="1:145">
      <c r="A560" s="64"/>
      <c r="B560" s="65"/>
      <c r="N560" s="73"/>
      <c r="O560" s="74"/>
      <c r="P560" s="74"/>
      <c r="Q560" s="74"/>
      <c r="R560" s="74"/>
      <c r="S560" s="74"/>
      <c r="T560" s="75"/>
      <c r="U560" s="74"/>
      <c r="V560" s="74"/>
      <c r="W560" s="74"/>
      <c r="X560" s="74"/>
      <c r="Y560" s="74"/>
      <c r="Z560" s="75"/>
      <c r="AA560" s="74"/>
      <c r="AB560" s="74"/>
      <c r="AC560" s="74"/>
      <c r="AD560" s="74"/>
      <c r="AE560" s="143"/>
      <c r="AG560" s="73"/>
      <c r="AH560" s="74"/>
      <c r="AI560" s="74"/>
      <c r="AJ560" s="74"/>
      <c r="AK560" s="74"/>
      <c r="AL560" s="74"/>
      <c r="AM560" s="75"/>
      <c r="AN560" s="74"/>
      <c r="AO560" s="74"/>
      <c r="AP560" s="74"/>
      <c r="AQ560" s="74"/>
      <c r="AR560" s="74"/>
      <c r="AS560" s="75"/>
      <c r="AT560" s="74"/>
      <c r="AU560" s="74"/>
      <c r="AV560" s="74"/>
      <c r="AW560" s="74"/>
      <c r="AX560" s="143"/>
      <c r="AZ560" s="73"/>
      <c r="BA560" s="74"/>
      <c r="BB560" s="74"/>
      <c r="BC560" s="74"/>
      <c r="BD560" s="74"/>
      <c r="BE560" s="74"/>
      <c r="BF560" s="75"/>
      <c r="BG560" s="74"/>
      <c r="BH560" s="74"/>
      <c r="BI560" s="74"/>
      <c r="BJ560" s="74"/>
      <c r="BK560" s="74"/>
      <c r="BL560" s="75"/>
      <c r="BM560" s="74"/>
      <c r="BN560" s="74"/>
      <c r="BO560" s="74"/>
      <c r="BP560" s="74"/>
      <c r="BQ560" s="143"/>
      <c r="BS560" s="73"/>
      <c r="BT560" s="74"/>
      <c r="BU560" s="74"/>
      <c r="BV560" s="74"/>
      <c r="BW560" s="74"/>
      <c r="BX560" s="74"/>
      <c r="BY560" s="75"/>
      <c r="BZ560" s="74"/>
      <c r="CA560" s="74"/>
      <c r="CB560" s="74"/>
      <c r="CC560" s="74"/>
      <c r="CD560" s="74"/>
      <c r="CE560" s="75"/>
      <c r="CF560" s="74"/>
      <c r="CG560" s="74"/>
      <c r="CH560" s="74"/>
      <c r="CI560" s="74"/>
      <c r="CJ560" s="143"/>
      <c r="CL560" s="73"/>
      <c r="CM560" s="74"/>
      <c r="CN560" s="74"/>
      <c r="CO560" s="74"/>
      <c r="CP560" s="74"/>
      <c r="CQ560" s="74"/>
      <c r="CR560" s="75"/>
      <c r="CS560" s="74"/>
      <c r="CT560" s="74"/>
      <c r="CU560" s="74"/>
      <c r="CV560" s="74"/>
      <c r="CW560" s="74"/>
      <c r="CX560" s="75"/>
      <c r="CY560" s="74"/>
      <c r="CZ560" s="74"/>
      <c r="DA560" s="74"/>
      <c r="DB560" s="74"/>
      <c r="DC560" s="143"/>
      <c r="DE560" s="73"/>
      <c r="DF560" s="74"/>
      <c r="DG560" s="74"/>
      <c r="DH560" s="74"/>
      <c r="DI560" s="74"/>
      <c r="DJ560" s="74"/>
      <c r="DK560" s="75"/>
      <c r="DL560" s="74"/>
      <c r="DM560" s="74"/>
      <c r="DN560" s="74"/>
      <c r="DO560" s="74"/>
      <c r="DP560" s="74"/>
      <c r="DQ560" s="75"/>
      <c r="DR560" s="74"/>
      <c r="DS560" s="74"/>
      <c r="DT560" s="74"/>
      <c r="DU560" s="74"/>
      <c r="DV560" s="143"/>
      <c r="DX560" s="73"/>
      <c r="DY560" s="74"/>
      <c r="DZ560" s="74"/>
      <c r="EA560" s="74"/>
      <c r="EB560" s="74"/>
      <c r="EC560" s="74"/>
      <c r="ED560" s="75"/>
      <c r="EE560" s="74"/>
      <c r="EF560" s="74"/>
      <c r="EG560" s="74"/>
      <c r="EH560" s="74"/>
      <c r="EI560" s="74"/>
      <c r="EJ560" s="75"/>
      <c r="EK560" s="74"/>
      <c r="EL560" s="74"/>
      <c r="EM560" s="74"/>
      <c r="EN560" s="74"/>
      <c r="EO560" s="143"/>
    </row>
    <row r="561" spans="1:145">
      <c r="A561" s="64"/>
      <c r="B561" s="65"/>
      <c r="N561" s="73"/>
      <c r="O561" s="74"/>
      <c r="P561" s="74"/>
      <c r="Q561" s="74"/>
      <c r="R561" s="74"/>
      <c r="S561" s="74"/>
      <c r="T561" s="75"/>
      <c r="U561" s="74"/>
      <c r="V561" s="74"/>
      <c r="W561" s="74"/>
      <c r="X561" s="74"/>
      <c r="Y561" s="74"/>
      <c r="Z561" s="75"/>
      <c r="AA561" s="74"/>
      <c r="AB561" s="74"/>
      <c r="AC561" s="74"/>
      <c r="AD561" s="74"/>
      <c r="AE561" s="143"/>
      <c r="AG561" s="73"/>
      <c r="AH561" s="74"/>
      <c r="AI561" s="74"/>
      <c r="AJ561" s="74"/>
      <c r="AK561" s="74"/>
      <c r="AL561" s="74"/>
      <c r="AM561" s="75"/>
      <c r="AN561" s="74"/>
      <c r="AO561" s="74"/>
      <c r="AP561" s="74"/>
      <c r="AQ561" s="74"/>
      <c r="AR561" s="74"/>
      <c r="AS561" s="75"/>
      <c r="AT561" s="74"/>
      <c r="AU561" s="74"/>
      <c r="AV561" s="74"/>
      <c r="AW561" s="74"/>
      <c r="AX561" s="143"/>
      <c r="AZ561" s="73"/>
      <c r="BA561" s="74"/>
      <c r="BB561" s="74"/>
      <c r="BC561" s="74"/>
      <c r="BD561" s="74"/>
      <c r="BE561" s="74"/>
      <c r="BF561" s="75"/>
      <c r="BG561" s="74"/>
      <c r="BH561" s="74"/>
      <c r="BI561" s="74"/>
      <c r="BJ561" s="74"/>
      <c r="BK561" s="74"/>
      <c r="BL561" s="75"/>
      <c r="BM561" s="74"/>
      <c r="BN561" s="74"/>
      <c r="BO561" s="74"/>
      <c r="BP561" s="74"/>
      <c r="BQ561" s="143"/>
      <c r="BS561" s="73"/>
      <c r="BT561" s="74"/>
      <c r="BU561" s="74"/>
      <c r="BV561" s="74"/>
      <c r="BW561" s="74"/>
      <c r="BX561" s="74"/>
      <c r="BY561" s="75"/>
      <c r="BZ561" s="74"/>
      <c r="CA561" s="74"/>
      <c r="CB561" s="74"/>
      <c r="CC561" s="74"/>
      <c r="CD561" s="74"/>
      <c r="CE561" s="75"/>
      <c r="CF561" s="74"/>
      <c r="CG561" s="74"/>
      <c r="CH561" s="74"/>
      <c r="CI561" s="74"/>
      <c r="CJ561" s="143"/>
      <c r="CL561" s="73"/>
      <c r="CM561" s="74"/>
      <c r="CN561" s="74"/>
      <c r="CO561" s="74"/>
      <c r="CP561" s="74"/>
      <c r="CQ561" s="74"/>
      <c r="CR561" s="75"/>
      <c r="CS561" s="74"/>
      <c r="CT561" s="74"/>
      <c r="CU561" s="74"/>
      <c r="CV561" s="74"/>
      <c r="CW561" s="74"/>
      <c r="CX561" s="75"/>
      <c r="CY561" s="74"/>
      <c r="CZ561" s="74"/>
      <c r="DA561" s="74"/>
      <c r="DB561" s="74"/>
      <c r="DC561" s="143"/>
      <c r="DE561" s="73"/>
      <c r="DF561" s="74"/>
      <c r="DG561" s="74"/>
      <c r="DH561" s="74"/>
      <c r="DI561" s="74"/>
      <c r="DJ561" s="74"/>
      <c r="DK561" s="75"/>
      <c r="DL561" s="74"/>
      <c r="DM561" s="74"/>
      <c r="DN561" s="74"/>
      <c r="DO561" s="74"/>
      <c r="DP561" s="74"/>
      <c r="DQ561" s="75"/>
      <c r="DR561" s="74"/>
      <c r="DS561" s="74"/>
      <c r="DT561" s="74"/>
      <c r="DU561" s="74"/>
      <c r="DV561" s="143"/>
      <c r="DX561" s="73"/>
      <c r="DY561" s="74"/>
      <c r="DZ561" s="74"/>
      <c r="EA561" s="74"/>
      <c r="EB561" s="74"/>
      <c r="EC561" s="74"/>
      <c r="ED561" s="75"/>
      <c r="EE561" s="74"/>
      <c r="EF561" s="74"/>
      <c r="EG561" s="74"/>
      <c r="EH561" s="74"/>
      <c r="EI561" s="74"/>
      <c r="EJ561" s="75"/>
      <c r="EK561" s="74"/>
      <c r="EL561" s="74"/>
      <c r="EM561" s="74"/>
      <c r="EN561" s="74"/>
      <c r="EO561" s="143"/>
    </row>
    <row r="562" spans="1:145">
      <c r="A562" s="64"/>
      <c r="B562" s="65"/>
      <c r="N562" s="73"/>
      <c r="O562" s="74"/>
      <c r="P562" s="74"/>
      <c r="Q562" s="74"/>
      <c r="R562" s="74"/>
      <c r="S562" s="74"/>
      <c r="T562" s="75"/>
      <c r="U562" s="74"/>
      <c r="V562" s="74"/>
      <c r="W562" s="74"/>
      <c r="X562" s="74"/>
      <c r="Y562" s="74"/>
      <c r="Z562" s="75"/>
      <c r="AA562" s="74"/>
      <c r="AB562" s="74"/>
      <c r="AC562" s="74"/>
      <c r="AD562" s="74"/>
      <c r="AE562" s="143"/>
      <c r="AG562" s="73"/>
      <c r="AH562" s="74"/>
      <c r="AI562" s="74"/>
      <c r="AJ562" s="74"/>
      <c r="AK562" s="74"/>
      <c r="AL562" s="74"/>
      <c r="AM562" s="75"/>
      <c r="AN562" s="74"/>
      <c r="AO562" s="74"/>
      <c r="AP562" s="74"/>
      <c r="AQ562" s="74"/>
      <c r="AR562" s="74"/>
      <c r="AS562" s="75"/>
      <c r="AT562" s="74"/>
      <c r="AU562" s="74"/>
      <c r="AV562" s="74"/>
      <c r="AW562" s="74"/>
      <c r="AX562" s="143"/>
      <c r="AZ562" s="73"/>
      <c r="BA562" s="74"/>
      <c r="BB562" s="74"/>
      <c r="BC562" s="74"/>
      <c r="BD562" s="74"/>
      <c r="BE562" s="74"/>
      <c r="BF562" s="75"/>
      <c r="BG562" s="74"/>
      <c r="BH562" s="74"/>
      <c r="BI562" s="74"/>
      <c r="BJ562" s="74"/>
      <c r="BK562" s="74"/>
      <c r="BL562" s="75"/>
      <c r="BM562" s="74"/>
      <c r="BN562" s="74"/>
      <c r="BO562" s="74"/>
      <c r="BP562" s="74"/>
      <c r="BQ562" s="143"/>
      <c r="BS562" s="73"/>
      <c r="BT562" s="74"/>
      <c r="BU562" s="74"/>
      <c r="BV562" s="74"/>
      <c r="BW562" s="74"/>
      <c r="BX562" s="74"/>
      <c r="BY562" s="75"/>
      <c r="BZ562" s="74"/>
      <c r="CA562" s="74"/>
      <c r="CB562" s="74"/>
      <c r="CC562" s="74"/>
      <c r="CD562" s="74"/>
      <c r="CE562" s="75"/>
      <c r="CF562" s="74"/>
      <c r="CG562" s="74"/>
      <c r="CH562" s="74"/>
      <c r="CI562" s="74"/>
      <c r="CJ562" s="143"/>
      <c r="CL562" s="73"/>
      <c r="CM562" s="74"/>
      <c r="CN562" s="74"/>
      <c r="CO562" s="74"/>
      <c r="CP562" s="74"/>
      <c r="CQ562" s="74"/>
      <c r="CR562" s="75"/>
      <c r="CS562" s="74"/>
      <c r="CT562" s="74"/>
      <c r="CU562" s="74"/>
      <c r="CV562" s="74"/>
      <c r="CW562" s="74"/>
      <c r="CX562" s="75"/>
      <c r="CY562" s="74"/>
      <c r="CZ562" s="74"/>
      <c r="DA562" s="74"/>
      <c r="DB562" s="74"/>
      <c r="DC562" s="143"/>
      <c r="DE562" s="73"/>
      <c r="DF562" s="74"/>
      <c r="DG562" s="74"/>
      <c r="DH562" s="74"/>
      <c r="DI562" s="74"/>
      <c r="DJ562" s="74"/>
      <c r="DK562" s="75"/>
      <c r="DL562" s="74"/>
      <c r="DM562" s="74"/>
      <c r="DN562" s="74"/>
      <c r="DO562" s="74"/>
      <c r="DP562" s="74"/>
      <c r="DQ562" s="75"/>
      <c r="DR562" s="74"/>
      <c r="DS562" s="74"/>
      <c r="DT562" s="74"/>
      <c r="DU562" s="74"/>
      <c r="DV562" s="143"/>
      <c r="DX562" s="73"/>
      <c r="DY562" s="74"/>
      <c r="DZ562" s="74"/>
      <c r="EA562" s="74"/>
      <c r="EB562" s="74"/>
      <c r="EC562" s="74"/>
      <c r="ED562" s="75"/>
      <c r="EE562" s="74"/>
      <c r="EF562" s="74"/>
      <c r="EG562" s="74"/>
      <c r="EH562" s="74"/>
      <c r="EI562" s="74"/>
      <c r="EJ562" s="75"/>
      <c r="EK562" s="74"/>
      <c r="EL562" s="74"/>
      <c r="EM562" s="74"/>
      <c r="EN562" s="74"/>
      <c r="EO562" s="143"/>
    </row>
    <row r="563" spans="1:145">
      <c r="A563" s="64"/>
      <c r="B563" s="65"/>
      <c r="N563" s="73"/>
      <c r="O563" s="74"/>
      <c r="P563" s="74"/>
      <c r="Q563" s="74"/>
      <c r="R563" s="74"/>
      <c r="S563" s="74"/>
      <c r="T563" s="75"/>
      <c r="U563" s="74"/>
      <c r="V563" s="74"/>
      <c r="W563" s="74"/>
      <c r="X563" s="74"/>
      <c r="Y563" s="74"/>
      <c r="Z563" s="75"/>
      <c r="AA563" s="74"/>
      <c r="AB563" s="74"/>
      <c r="AC563" s="74"/>
      <c r="AD563" s="74"/>
      <c r="AE563" s="143"/>
      <c r="AG563" s="73"/>
      <c r="AH563" s="74"/>
      <c r="AI563" s="74"/>
      <c r="AJ563" s="74"/>
      <c r="AK563" s="74"/>
      <c r="AL563" s="74"/>
      <c r="AM563" s="75"/>
      <c r="AN563" s="74"/>
      <c r="AO563" s="74"/>
      <c r="AP563" s="74"/>
      <c r="AQ563" s="74"/>
      <c r="AR563" s="74"/>
      <c r="AS563" s="75"/>
      <c r="AT563" s="74"/>
      <c r="AU563" s="74"/>
      <c r="AV563" s="74"/>
      <c r="AW563" s="74"/>
      <c r="AX563" s="143"/>
      <c r="AZ563" s="73"/>
      <c r="BA563" s="74"/>
      <c r="BB563" s="74"/>
      <c r="BC563" s="74"/>
      <c r="BD563" s="74"/>
      <c r="BE563" s="74"/>
      <c r="BF563" s="75"/>
      <c r="BG563" s="74"/>
      <c r="BH563" s="74"/>
      <c r="BI563" s="74"/>
      <c r="BJ563" s="74"/>
      <c r="BK563" s="74"/>
      <c r="BL563" s="75"/>
      <c r="BM563" s="74"/>
      <c r="BN563" s="74"/>
      <c r="BO563" s="74"/>
      <c r="BP563" s="74"/>
      <c r="BQ563" s="143"/>
      <c r="BS563" s="73"/>
      <c r="BT563" s="74"/>
      <c r="BU563" s="74"/>
      <c r="BV563" s="74"/>
      <c r="BW563" s="74"/>
      <c r="BX563" s="74"/>
      <c r="BY563" s="75"/>
      <c r="BZ563" s="74"/>
      <c r="CA563" s="74"/>
      <c r="CB563" s="74"/>
      <c r="CC563" s="74"/>
      <c r="CD563" s="74"/>
      <c r="CE563" s="75"/>
      <c r="CF563" s="74"/>
      <c r="CG563" s="74"/>
      <c r="CH563" s="74"/>
      <c r="CI563" s="74"/>
      <c r="CJ563" s="143"/>
      <c r="CL563" s="73"/>
      <c r="CM563" s="74"/>
      <c r="CN563" s="74"/>
      <c r="CO563" s="74"/>
      <c r="CP563" s="74"/>
      <c r="CQ563" s="74"/>
      <c r="CR563" s="75"/>
      <c r="CS563" s="74"/>
      <c r="CT563" s="74"/>
      <c r="CU563" s="74"/>
      <c r="CV563" s="74"/>
      <c r="CW563" s="74"/>
      <c r="CX563" s="75"/>
      <c r="CY563" s="74"/>
      <c r="CZ563" s="74"/>
      <c r="DA563" s="74"/>
      <c r="DB563" s="74"/>
      <c r="DC563" s="143"/>
      <c r="DE563" s="73"/>
      <c r="DF563" s="74"/>
      <c r="DG563" s="74"/>
      <c r="DH563" s="74"/>
      <c r="DI563" s="74"/>
      <c r="DJ563" s="74"/>
      <c r="DK563" s="75"/>
      <c r="DL563" s="74"/>
      <c r="DM563" s="74"/>
      <c r="DN563" s="74"/>
      <c r="DO563" s="74"/>
      <c r="DP563" s="74"/>
      <c r="DQ563" s="75"/>
      <c r="DR563" s="74"/>
      <c r="DS563" s="74"/>
      <c r="DT563" s="74"/>
      <c r="DU563" s="74"/>
      <c r="DV563" s="143"/>
      <c r="DX563" s="73"/>
      <c r="DY563" s="74"/>
      <c r="DZ563" s="74"/>
      <c r="EA563" s="74"/>
      <c r="EB563" s="74"/>
      <c r="EC563" s="74"/>
      <c r="ED563" s="75"/>
      <c r="EE563" s="74"/>
      <c r="EF563" s="74"/>
      <c r="EG563" s="74"/>
      <c r="EH563" s="74"/>
      <c r="EI563" s="74"/>
      <c r="EJ563" s="75"/>
      <c r="EK563" s="74"/>
      <c r="EL563" s="74"/>
      <c r="EM563" s="74"/>
      <c r="EN563" s="74"/>
      <c r="EO563" s="143"/>
    </row>
    <row r="564" spans="1:145">
      <c r="A564" s="64"/>
      <c r="B564" s="65"/>
      <c r="N564" s="73"/>
      <c r="O564" s="74"/>
      <c r="P564" s="74"/>
      <c r="Q564" s="74"/>
      <c r="R564" s="74"/>
      <c r="S564" s="74"/>
      <c r="T564" s="75"/>
      <c r="U564" s="74"/>
      <c r="V564" s="74"/>
      <c r="W564" s="74"/>
      <c r="X564" s="74"/>
      <c r="Y564" s="74"/>
      <c r="Z564" s="75"/>
      <c r="AA564" s="74"/>
      <c r="AB564" s="74"/>
      <c r="AC564" s="74"/>
      <c r="AD564" s="74"/>
      <c r="AE564" s="143"/>
      <c r="AG564" s="73"/>
      <c r="AH564" s="74"/>
      <c r="AI564" s="74"/>
      <c r="AJ564" s="74"/>
      <c r="AK564" s="74"/>
      <c r="AL564" s="74"/>
      <c r="AM564" s="75"/>
      <c r="AN564" s="74"/>
      <c r="AO564" s="74"/>
      <c r="AP564" s="74"/>
      <c r="AQ564" s="74"/>
      <c r="AR564" s="74"/>
      <c r="AS564" s="75"/>
      <c r="AT564" s="74"/>
      <c r="AU564" s="74"/>
      <c r="AV564" s="74"/>
      <c r="AW564" s="74"/>
      <c r="AX564" s="143"/>
      <c r="AZ564" s="73"/>
      <c r="BA564" s="74"/>
      <c r="BB564" s="74"/>
      <c r="BC564" s="74"/>
      <c r="BD564" s="74"/>
      <c r="BE564" s="74"/>
      <c r="BF564" s="75"/>
      <c r="BG564" s="74"/>
      <c r="BH564" s="74"/>
      <c r="BI564" s="74"/>
      <c r="BJ564" s="74"/>
      <c r="BK564" s="74"/>
      <c r="BL564" s="75"/>
      <c r="BM564" s="74"/>
      <c r="BN564" s="74"/>
      <c r="BO564" s="74"/>
      <c r="BP564" s="74"/>
      <c r="BQ564" s="143"/>
      <c r="BS564" s="73"/>
      <c r="BT564" s="74"/>
      <c r="BU564" s="74"/>
      <c r="BV564" s="74"/>
      <c r="BW564" s="74"/>
      <c r="BX564" s="74"/>
      <c r="BY564" s="75"/>
      <c r="BZ564" s="74"/>
      <c r="CA564" s="74"/>
      <c r="CB564" s="74"/>
      <c r="CC564" s="74"/>
      <c r="CD564" s="74"/>
      <c r="CE564" s="75"/>
      <c r="CF564" s="74"/>
      <c r="CG564" s="74"/>
      <c r="CH564" s="74"/>
      <c r="CI564" s="74"/>
      <c r="CJ564" s="143"/>
      <c r="CL564" s="73"/>
      <c r="CM564" s="74"/>
      <c r="CN564" s="74"/>
      <c r="CO564" s="74"/>
      <c r="CP564" s="74"/>
      <c r="CQ564" s="74"/>
      <c r="CR564" s="75"/>
      <c r="CS564" s="74"/>
      <c r="CT564" s="74"/>
      <c r="CU564" s="74"/>
      <c r="CV564" s="74"/>
      <c r="CW564" s="74"/>
      <c r="CX564" s="75"/>
      <c r="CY564" s="74"/>
      <c r="CZ564" s="74"/>
      <c r="DA564" s="74"/>
      <c r="DB564" s="74"/>
      <c r="DC564" s="143"/>
      <c r="DE564" s="73"/>
      <c r="DF564" s="74"/>
      <c r="DG564" s="74"/>
      <c r="DH564" s="74"/>
      <c r="DI564" s="74"/>
      <c r="DJ564" s="74"/>
      <c r="DK564" s="75"/>
      <c r="DL564" s="74"/>
      <c r="DM564" s="74"/>
      <c r="DN564" s="74"/>
      <c r="DO564" s="74"/>
      <c r="DP564" s="74"/>
      <c r="DQ564" s="75"/>
      <c r="DR564" s="74"/>
      <c r="DS564" s="74"/>
      <c r="DT564" s="74"/>
      <c r="DU564" s="74"/>
      <c r="DV564" s="143"/>
      <c r="DX564" s="73"/>
      <c r="DY564" s="74"/>
      <c r="DZ564" s="74"/>
      <c r="EA564" s="74"/>
      <c r="EB564" s="74"/>
      <c r="EC564" s="74"/>
      <c r="ED564" s="75"/>
      <c r="EE564" s="74"/>
      <c r="EF564" s="74"/>
      <c r="EG564" s="74"/>
      <c r="EH564" s="74"/>
      <c r="EI564" s="74"/>
      <c r="EJ564" s="75"/>
      <c r="EK564" s="74"/>
      <c r="EL564" s="74"/>
      <c r="EM564" s="74"/>
      <c r="EN564" s="74"/>
      <c r="EO564" s="143"/>
    </row>
    <row r="565" spans="1:145">
      <c r="A565" s="64"/>
      <c r="B565" s="65"/>
      <c r="N565" s="73"/>
      <c r="O565" s="74"/>
      <c r="P565" s="74"/>
      <c r="Q565" s="74"/>
      <c r="R565" s="74"/>
      <c r="S565" s="74"/>
      <c r="T565" s="75"/>
      <c r="U565" s="74"/>
      <c r="V565" s="74"/>
      <c r="W565" s="74"/>
      <c r="X565" s="74"/>
      <c r="Y565" s="74"/>
      <c r="Z565" s="75"/>
      <c r="AA565" s="74"/>
      <c r="AB565" s="74"/>
      <c r="AC565" s="74"/>
      <c r="AD565" s="74"/>
      <c r="AE565" s="143"/>
      <c r="AG565" s="73"/>
      <c r="AH565" s="74"/>
      <c r="AI565" s="74"/>
      <c r="AJ565" s="74"/>
      <c r="AK565" s="74"/>
      <c r="AL565" s="74"/>
      <c r="AM565" s="75"/>
      <c r="AN565" s="74"/>
      <c r="AO565" s="74"/>
      <c r="AP565" s="74"/>
      <c r="AQ565" s="74"/>
      <c r="AR565" s="74"/>
      <c r="AS565" s="75"/>
      <c r="AT565" s="74"/>
      <c r="AU565" s="74"/>
      <c r="AV565" s="74"/>
      <c r="AW565" s="74"/>
      <c r="AX565" s="143"/>
      <c r="AZ565" s="73"/>
      <c r="BA565" s="74"/>
      <c r="BB565" s="74"/>
      <c r="BC565" s="74"/>
      <c r="BD565" s="74"/>
      <c r="BE565" s="74"/>
      <c r="BF565" s="75"/>
      <c r="BG565" s="74"/>
      <c r="BH565" s="74"/>
      <c r="BI565" s="74"/>
      <c r="BJ565" s="74"/>
      <c r="BK565" s="74"/>
      <c r="BL565" s="75"/>
      <c r="BM565" s="74"/>
      <c r="BN565" s="74"/>
      <c r="BO565" s="74"/>
      <c r="BP565" s="74"/>
      <c r="BQ565" s="143"/>
      <c r="BS565" s="73"/>
      <c r="BT565" s="74"/>
      <c r="BU565" s="74"/>
      <c r="BV565" s="74"/>
      <c r="BW565" s="74"/>
      <c r="BX565" s="74"/>
      <c r="BY565" s="75"/>
      <c r="BZ565" s="74"/>
      <c r="CA565" s="74"/>
      <c r="CB565" s="74"/>
      <c r="CC565" s="74"/>
      <c r="CD565" s="74"/>
      <c r="CE565" s="75"/>
      <c r="CF565" s="74"/>
      <c r="CG565" s="74"/>
      <c r="CH565" s="74"/>
      <c r="CI565" s="74"/>
      <c r="CJ565" s="143"/>
      <c r="CL565" s="73"/>
      <c r="CM565" s="74"/>
      <c r="CN565" s="74"/>
      <c r="CO565" s="74"/>
      <c r="CP565" s="74"/>
      <c r="CQ565" s="74"/>
      <c r="CR565" s="75"/>
      <c r="CS565" s="74"/>
      <c r="CT565" s="74"/>
      <c r="CU565" s="74"/>
      <c r="CV565" s="74"/>
      <c r="CW565" s="74"/>
      <c r="CX565" s="75"/>
      <c r="CY565" s="74"/>
      <c r="CZ565" s="74"/>
      <c r="DA565" s="74"/>
      <c r="DB565" s="74"/>
      <c r="DC565" s="143"/>
      <c r="DE565" s="73"/>
      <c r="DF565" s="74"/>
      <c r="DG565" s="74"/>
      <c r="DH565" s="74"/>
      <c r="DI565" s="74"/>
      <c r="DJ565" s="74"/>
      <c r="DK565" s="75"/>
      <c r="DL565" s="74"/>
      <c r="DM565" s="74"/>
      <c r="DN565" s="74"/>
      <c r="DO565" s="74"/>
      <c r="DP565" s="74"/>
      <c r="DQ565" s="75"/>
      <c r="DR565" s="74"/>
      <c r="DS565" s="74"/>
      <c r="DT565" s="74"/>
      <c r="DU565" s="74"/>
      <c r="DV565" s="143"/>
      <c r="DX565" s="73"/>
      <c r="DY565" s="74"/>
      <c r="DZ565" s="74"/>
      <c r="EA565" s="74"/>
      <c r="EB565" s="74"/>
      <c r="EC565" s="74"/>
      <c r="ED565" s="75"/>
      <c r="EE565" s="74"/>
      <c r="EF565" s="74"/>
      <c r="EG565" s="74"/>
      <c r="EH565" s="74"/>
      <c r="EI565" s="74"/>
      <c r="EJ565" s="75"/>
      <c r="EK565" s="74"/>
      <c r="EL565" s="74"/>
      <c r="EM565" s="74"/>
      <c r="EN565" s="74"/>
      <c r="EO565" s="143"/>
    </row>
    <row r="566" spans="1:145">
      <c r="A566" s="64"/>
      <c r="B566" s="65"/>
      <c r="N566" s="73"/>
      <c r="O566" s="74"/>
      <c r="P566" s="74"/>
      <c r="Q566" s="74"/>
      <c r="R566" s="74"/>
      <c r="S566" s="74"/>
      <c r="T566" s="75"/>
      <c r="U566" s="74"/>
      <c r="V566" s="74"/>
      <c r="W566" s="74"/>
      <c r="X566" s="74"/>
      <c r="Y566" s="74"/>
      <c r="Z566" s="75"/>
      <c r="AA566" s="74"/>
      <c r="AB566" s="74"/>
      <c r="AC566" s="74"/>
      <c r="AD566" s="74"/>
      <c r="AE566" s="143"/>
      <c r="AG566" s="73"/>
      <c r="AH566" s="74"/>
      <c r="AI566" s="74"/>
      <c r="AJ566" s="74"/>
      <c r="AK566" s="74"/>
      <c r="AL566" s="74"/>
      <c r="AM566" s="75"/>
      <c r="AN566" s="74"/>
      <c r="AO566" s="74"/>
      <c r="AP566" s="74"/>
      <c r="AQ566" s="74"/>
      <c r="AR566" s="74"/>
      <c r="AS566" s="75"/>
      <c r="AT566" s="74"/>
      <c r="AU566" s="74"/>
      <c r="AV566" s="74"/>
      <c r="AW566" s="74"/>
      <c r="AX566" s="143"/>
      <c r="AZ566" s="73"/>
      <c r="BA566" s="74"/>
      <c r="BB566" s="74"/>
      <c r="BC566" s="74"/>
      <c r="BD566" s="74"/>
      <c r="BE566" s="74"/>
      <c r="BF566" s="75"/>
      <c r="BG566" s="74"/>
      <c r="BH566" s="74"/>
      <c r="BI566" s="74"/>
      <c r="BJ566" s="74"/>
      <c r="BK566" s="74"/>
      <c r="BL566" s="75"/>
      <c r="BM566" s="74"/>
      <c r="BN566" s="74"/>
      <c r="BO566" s="74"/>
      <c r="BP566" s="74"/>
      <c r="BQ566" s="143"/>
      <c r="BS566" s="73"/>
      <c r="BT566" s="74"/>
      <c r="BU566" s="74"/>
      <c r="BV566" s="74"/>
      <c r="BW566" s="74"/>
      <c r="BX566" s="74"/>
      <c r="BY566" s="75"/>
      <c r="BZ566" s="74"/>
      <c r="CA566" s="74"/>
      <c r="CB566" s="74"/>
      <c r="CC566" s="74"/>
      <c r="CD566" s="74"/>
      <c r="CE566" s="75"/>
      <c r="CF566" s="74"/>
      <c r="CG566" s="74"/>
      <c r="CH566" s="74"/>
      <c r="CI566" s="74"/>
      <c r="CJ566" s="143"/>
      <c r="CL566" s="73"/>
      <c r="CM566" s="74"/>
      <c r="CN566" s="74"/>
      <c r="CO566" s="74"/>
      <c r="CP566" s="74"/>
      <c r="CQ566" s="74"/>
      <c r="CR566" s="75"/>
      <c r="CS566" s="74"/>
      <c r="CT566" s="74"/>
      <c r="CU566" s="74"/>
      <c r="CV566" s="74"/>
      <c r="CW566" s="74"/>
      <c r="CX566" s="75"/>
      <c r="CY566" s="74"/>
      <c r="CZ566" s="74"/>
      <c r="DA566" s="74"/>
      <c r="DB566" s="74"/>
      <c r="DC566" s="143"/>
      <c r="DE566" s="73"/>
      <c r="DF566" s="74"/>
      <c r="DG566" s="74"/>
      <c r="DH566" s="74"/>
      <c r="DI566" s="74"/>
      <c r="DJ566" s="74"/>
      <c r="DK566" s="75"/>
      <c r="DL566" s="74"/>
      <c r="DM566" s="74"/>
      <c r="DN566" s="74"/>
      <c r="DO566" s="74"/>
      <c r="DP566" s="74"/>
      <c r="DQ566" s="75"/>
      <c r="DR566" s="74"/>
      <c r="DS566" s="74"/>
      <c r="DT566" s="74"/>
      <c r="DU566" s="74"/>
      <c r="DV566" s="143"/>
      <c r="DX566" s="73"/>
      <c r="DY566" s="74"/>
      <c r="DZ566" s="74"/>
      <c r="EA566" s="74"/>
      <c r="EB566" s="74"/>
      <c r="EC566" s="74"/>
      <c r="ED566" s="75"/>
      <c r="EE566" s="74"/>
      <c r="EF566" s="74"/>
      <c r="EG566" s="74"/>
      <c r="EH566" s="74"/>
      <c r="EI566" s="74"/>
      <c r="EJ566" s="75"/>
      <c r="EK566" s="74"/>
      <c r="EL566" s="74"/>
      <c r="EM566" s="74"/>
      <c r="EN566" s="74"/>
      <c r="EO566" s="143"/>
    </row>
    <row r="567" spans="1:145">
      <c r="A567" s="64"/>
      <c r="B567" s="65"/>
      <c r="N567" s="73"/>
      <c r="O567" s="74"/>
      <c r="P567" s="74"/>
      <c r="Q567" s="74"/>
      <c r="R567" s="74"/>
      <c r="S567" s="74"/>
      <c r="T567" s="75"/>
      <c r="U567" s="74"/>
      <c r="V567" s="74"/>
      <c r="W567" s="74"/>
      <c r="X567" s="74"/>
      <c r="Y567" s="74"/>
      <c r="Z567" s="75"/>
      <c r="AA567" s="74"/>
      <c r="AB567" s="74"/>
      <c r="AC567" s="74"/>
      <c r="AD567" s="74"/>
      <c r="AE567" s="143"/>
      <c r="AG567" s="73"/>
      <c r="AH567" s="74"/>
      <c r="AI567" s="74"/>
      <c r="AJ567" s="74"/>
      <c r="AK567" s="74"/>
      <c r="AL567" s="74"/>
      <c r="AM567" s="75"/>
      <c r="AN567" s="74"/>
      <c r="AO567" s="74"/>
      <c r="AP567" s="74"/>
      <c r="AQ567" s="74"/>
      <c r="AR567" s="74"/>
      <c r="AS567" s="75"/>
      <c r="AT567" s="74"/>
      <c r="AU567" s="74"/>
      <c r="AV567" s="74"/>
      <c r="AW567" s="74"/>
      <c r="AX567" s="143"/>
      <c r="AZ567" s="73"/>
      <c r="BA567" s="74"/>
      <c r="BB567" s="74"/>
      <c r="BC567" s="74"/>
      <c r="BD567" s="74"/>
      <c r="BE567" s="74"/>
      <c r="BF567" s="75"/>
      <c r="BG567" s="74"/>
      <c r="BH567" s="74"/>
      <c r="BI567" s="74"/>
      <c r="BJ567" s="74"/>
      <c r="BK567" s="74"/>
      <c r="BL567" s="75"/>
      <c r="BM567" s="74"/>
      <c r="BN567" s="74"/>
      <c r="BO567" s="74"/>
      <c r="BP567" s="74"/>
      <c r="BQ567" s="143"/>
      <c r="BS567" s="73"/>
      <c r="BT567" s="74"/>
      <c r="BU567" s="74"/>
      <c r="BV567" s="74"/>
      <c r="BW567" s="74"/>
      <c r="BX567" s="74"/>
      <c r="BY567" s="75"/>
      <c r="BZ567" s="74"/>
      <c r="CA567" s="74"/>
      <c r="CB567" s="74"/>
      <c r="CC567" s="74"/>
      <c r="CD567" s="74"/>
      <c r="CE567" s="75"/>
      <c r="CF567" s="74"/>
      <c r="CG567" s="74"/>
      <c r="CH567" s="74"/>
      <c r="CI567" s="74"/>
      <c r="CJ567" s="143"/>
      <c r="CL567" s="73"/>
      <c r="CM567" s="74"/>
      <c r="CN567" s="74"/>
      <c r="CO567" s="74"/>
      <c r="CP567" s="74"/>
      <c r="CQ567" s="74"/>
      <c r="CR567" s="75"/>
      <c r="CS567" s="74"/>
      <c r="CT567" s="74"/>
      <c r="CU567" s="74"/>
      <c r="CV567" s="74"/>
      <c r="CW567" s="74"/>
      <c r="CX567" s="75"/>
      <c r="CY567" s="74"/>
      <c r="CZ567" s="74"/>
      <c r="DA567" s="74"/>
      <c r="DB567" s="74"/>
      <c r="DC567" s="143"/>
      <c r="DE567" s="73"/>
      <c r="DF567" s="74"/>
      <c r="DG567" s="74"/>
      <c r="DH567" s="74"/>
      <c r="DI567" s="74"/>
      <c r="DJ567" s="74"/>
      <c r="DK567" s="75"/>
      <c r="DL567" s="74"/>
      <c r="DM567" s="74"/>
      <c r="DN567" s="74"/>
      <c r="DO567" s="74"/>
      <c r="DP567" s="74"/>
      <c r="DQ567" s="75"/>
      <c r="DR567" s="74"/>
      <c r="DS567" s="74"/>
      <c r="DT567" s="74"/>
      <c r="DU567" s="74"/>
      <c r="DV567" s="143"/>
      <c r="DX567" s="73"/>
      <c r="DY567" s="74"/>
      <c r="DZ567" s="74"/>
      <c r="EA567" s="74"/>
      <c r="EB567" s="74"/>
      <c r="EC567" s="74"/>
      <c r="ED567" s="75"/>
      <c r="EE567" s="74"/>
      <c r="EF567" s="74"/>
      <c r="EG567" s="74"/>
      <c r="EH567" s="74"/>
      <c r="EI567" s="74"/>
      <c r="EJ567" s="75"/>
      <c r="EK567" s="74"/>
      <c r="EL567" s="74"/>
      <c r="EM567" s="74"/>
      <c r="EN567" s="74"/>
      <c r="EO567" s="143"/>
    </row>
    <row r="568" spans="1:145">
      <c r="A568" s="64"/>
      <c r="B568" s="65"/>
      <c r="N568" s="73"/>
      <c r="O568" s="74"/>
      <c r="P568" s="74"/>
      <c r="Q568" s="74"/>
      <c r="R568" s="74"/>
      <c r="S568" s="74"/>
      <c r="T568" s="75"/>
      <c r="U568" s="74"/>
      <c r="V568" s="74"/>
      <c r="W568" s="74"/>
      <c r="X568" s="74"/>
      <c r="Y568" s="74"/>
      <c r="Z568" s="75"/>
      <c r="AA568" s="74"/>
      <c r="AB568" s="74"/>
      <c r="AC568" s="74"/>
      <c r="AD568" s="74"/>
      <c r="AE568" s="143"/>
      <c r="AG568" s="73"/>
      <c r="AH568" s="74"/>
      <c r="AI568" s="74"/>
      <c r="AJ568" s="74"/>
      <c r="AK568" s="74"/>
      <c r="AL568" s="74"/>
      <c r="AM568" s="75"/>
      <c r="AN568" s="74"/>
      <c r="AO568" s="74"/>
      <c r="AP568" s="74"/>
      <c r="AQ568" s="74"/>
      <c r="AR568" s="74"/>
      <c r="AS568" s="75"/>
      <c r="AT568" s="74"/>
      <c r="AU568" s="74"/>
      <c r="AV568" s="74"/>
      <c r="AW568" s="74"/>
      <c r="AX568" s="143"/>
      <c r="AZ568" s="73"/>
      <c r="BA568" s="74"/>
      <c r="BB568" s="74"/>
      <c r="BC568" s="74"/>
      <c r="BD568" s="74"/>
      <c r="BE568" s="74"/>
      <c r="BF568" s="75"/>
      <c r="BG568" s="74"/>
      <c r="BH568" s="74"/>
      <c r="BI568" s="74"/>
      <c r="BJ568" s="74"/>
      <c r="BK568" s="74"/>
      <c r="BL568" s="75"/>
      <c r="BM568" s="74"/>
      <c r="BN568" s="74"/>
      <c r="BO568" s="74"/>
      <c r="BP568" s="74"/>
      <c r="BQ568" s="143"/>
      <c r="BS568" s="73"/>
      <c r="BT568" s="74"/>
      <c r="BU568" s="74"/>
      <c r="BV568" s="74"/>
      <c r="BW568" s="74"/>
      <c r="BX568" s="74"/>
      <c r="BY568" s="75"/>
      <c r="BZ568" s="74"/>
      <c r="CA568" s="74"/>
      <c r="CB568" s="74"/>
      <c r="CC568" s="74"/>
      <c r="CD568" s="74"/>
      <c r="CE568" s="75"/>
      <c r="CF568" s="74"/>
      <c r="CG568" s="74"/>
      <c r="CH568" s="74"/>
      <c r="CI568" s="74"/>
      <c r="CJ568" s="143"/>
      <c r="CL568" s="73"/>
      <c r="CM568" s="74"/>
      <c r="CN568" s="74"/>
      <c r="CO568" s="74"/>
      <c r="CP568" s="74"/>
      <c r="CQ568" s="74"/>
      <c r="CR568" s="75"/>
      <c r="CS568" s="74"/>
      <c r="CT568" s="74"/>
      <c r="CU568" s="74"/>
      <c r="CV568" s="74"/>
      <c r="CW568" s="74"/>
      <c r="CX568" s="75"/>
      <c r="CY568" s="74"/>
      <c r="CZ568" s="74"/>
      <c r="DA568" s="74"/>
      <c r="DB568" s="74"/>
      <c r="DC568" s="143"/>
      <c r="DE568" s="73"/>
      <c r="DF568" s="74"/>
      <c r="DG568" s="74"/>
      <c r="DH568" s="74"/>
      <c r="DI568" s="74"/>
      <c r="DJ568" s="74"/>
      <c r="DK568" s="75"/>
      <c r="DL568" s="74"/>
      <c r="DM568" s="74"/>
      <c r="DN568" s="74"/>
      <c r="DO568" s="74"/>
      <c r="DP568" s="74"/>
      <c r="DQ568" s="75"/>
      <c r="DR568" s="74"/>
      <c r="DS568" s="74"/>
      <c r="DT568" s="74"/>
      <c r="DU568" s="74"/>
      <c r="DV568" s="143"/>
      <c r="DX568" s="73"/>
      <c r="DY568" s="74"/>
      <c r="DZ568" s="74"/>
      <c r="EA568" s="74"/>
      <c r="EB568" s="74"/>
      <c r="EC568" s="74"/>
      <c r="ED568" s="75"/>
      <c r="EE568" s="74"/>
      <c r="EF568" s="74"/>
      <c r="EG568" s="74"/>
      <c r="EH568" s="74"/>
      <c r="EI568" s="74"/>
      <c r="EJ568" s="75"/>
      <c r="EK568" s="74"/>
      <c r="EL568" s="74"/>
      <c r="EM568" s="74"/>
      <c r="EN568" s="74"/>
      <c r="EO568" s="143"/>
    </row>
    <row r="569" spans="1:145">
      <c r="A569" s="64"/>
      <c r="B569" s="65"/>
      <c r="N569" s="73"/>
      <c r="O569" s="74"/>
      <c r="P569" s="74"/>
      <c r="Q569" s="74"/>
      <c r="R569" s="74"/>
      <c r="S569" s="74"/>
      <c r="T569" s="75"/>
      <c r="U569" s="74"/>
      <c r="V569" s="74"/>
      <c r="W569" s="74"/>
      <c r="X569" s="74"/>
      <c r="Y569" s="74"/>
      <c r="Z569" s="75"/>
      <c r="AA569" s="74"/>
      <c r="AB569" s="74"/>
      <c r="AC569" s="74"/>
      <c r="AD569" s="74"/>
      <c r="AE569" s="143"/>
      <c r="AG569" s="73"/>
      <c r="AH569" s="74"/>
      <c r="AI569" s="74"/>
      <c r="AJ569" s="74"/>
      <c r="AK569" s="74"/>
      <c r="AL569" s="74"/>
      <c r="AM569" s="75"/>
      <c r="AN569" s="74"/>
      <c r="AO569" s="74"/>
      <c r="AP569" s="74"/>
      <c r="AQ569" s="74"/>
      <c r="AR569" s="74"/>
      <c r="AS569" s="75"/>
      <c r="AT569" s="74"/>
      <c r="AU569" s="74"/>
      <c r="AV569" s="74"/>
      <c r="AW569" s="74"/>
      <c r="AX569" s="143"/>
      <c r="AZ569" s="73"/>
      <c r="BA569" s="74"/>
      <c r="BB569" s="74"/>
      <c r="BC569" s="74"/>
      <c r="BD569" s="74"/>
      <c r="BE569" s="74"/>
      <c r="BF569" s="75"/>
      <c r="BG569" s="74"/>
      <c r="BH569" s="74"/>
      <c r="BI569" s="74"/>
      <c r="BJ569" s="74"/>
      <c r="BK569" s="74"/>
      <c r="BL569" s="75"/>
      <c r="BM569" s="74"/>
      <c r="BN569" s="74"/>
      <c r="BO569" s="74"/>
      <c r="BP569" s="74"/>
      <c r="BQ569" s="143"/>
      <c r="BS569" s="73"/>
      <c r="BT569" s="74"/>
      <c r="BU569" s="74"/>
      <c r="BV569" s="74"/>
      <c r="BW569" s="74"/>
      <c r="BX569" s="74"/>
      <c r="BY569" s="75"/>
      <c r="BZ569" s="74"/>
      <c r="CA569" s="74"/>
      <c r="CB569" s="74"/>
      <c r="CC569" s="74"/>
      <c r="CD569" s="74"/>
      <c r="CE569" s="75"/>
      <c r="CF569" s="74"/>
      <c r="CG569" s="74"/>
      <c r="CH569" s="74"/>
      <c r="CI569" s="74"/>
      <c r="CJ569" s="143"/>
      <c r="CL569" s="73"/>
      <c r="CM569" s="74"/>
      <c r="CN569" s="74"/>
      <c r="CO569" s="74"/>
      <c r="CP569" s="74"/>
      <c r="CQ569" s="74"/>
      <c r="CR569" s="75"/>
      <c r="CS569" s="74"/>
      <c r="CT569" s="74"/>
      <c r="CU569" s="74"/>
      <c r="CV569" s="74"/>
      <c r="CW569" s="74"/>
      <c r="CX569" s="75"/>
      <c r="CY569" s="74"/>
      <c r="CZ569" s="74"/>
      <c r="DA569" s="74"/>
      <c r="DB569" s="74"/>
      <c r="DC569" s="143"/>
      <c r="DE569" s="73"/>
      <c r="DF569" s="74"/>
      <c r="DG569" s="74"/>
      <c r="DH569" s="74"/>
      <c r="DI569" s="74"/>
      <c r="DJ569" s="74"/>
      <c r="DK569" s="75"/>
      <c r="DL569" s="74"/>
      <c r="DM569" s="74"/>
      <c r="DN569" s="74"/>
      <c r="DO569" s="74"/>
      <c r="DP569" s="74"/>
      <c r="DQ569" s="75"/>
      <c r="DR569" s="74"/>
      <c r="DS569" s="74"/>
      <c r="DT569" s="74"/>
      <c r="DU569" s="74"/>
      <c r="DV569" s="143"/>
      <c r="DX569" s="73"/>
      <c r="DY569" s="74"/>
      <c r="DZ569" s="74"/>
      <c r="EA569" s="74"/>
      <c r="EB569" s="74"/>
      <c r="EC569" s="74"/>
      <c r="ED569" s="75"/>
      <c r="EE569" s="74"/>
      <c r="EF569" s="74"/>
      <c r="EG569" s="74"/>
      <c r="EH569" s="74"/>
      <c r="EI569" s="74"/>
      <c r="EJ569" s="75"/>
      <c r="EK569" s="74"/>
      <c r="EL569" s="74"/>
      <c r="EM569" s="74"/>
      <c r="EN569" s="74"/>
      <c r="EO569" s="143"/>
    </row>
    <row r="570" spans="1:145">
      <c r="A570" s="64"/>
      <c r="B570" s="65"/>
      <c r="N570" s="73"/>
      <c r="O570" s="74"/>
      <c r="P570" s="74"/>
      <c r="Q570" s="74"/>
      <c r="R570" s="74"/>
      <c r="S570" s="74"/>
      <c r="T570" s="75"/>
      <c r="U570" s="74"/>
      <c r="V570" s="74"/>
      <c r="W570" s="74"/>
      <c r="X570" s="74"/>
      <c r="Y570" s="74"/>
      <c r="Z570" s="75"/>
      <c r="AA570" s="74"/>
      <c r="AB570" s="74"/>
      <c r="AC570" s="74"/>
      <c r="AD570" s="74"/>
      <c r="AE570" s="143"/>
      <c r="AG570" s="73"/>
      <c r="AH570" s="74"/>
      <c r="AI570" s="74"/>
      <c r="AJ570" s="74"/>
      <c r="AK570" s="74"/>
      <c r="AL570" s="74"/>
      <c r="AM570" s="75"/>
      <c r="AN570" s="74"/>
      <c r="AO570" s="74"/>
      <c r="AP570" s="74"/>
      <c r="AQ570" s="74"/>
      <c r="AR570" s="74"/>
      <c r="AS570" s="75"/>
      <c r="AT570" s="74"/>
      <c r="AU570" s="74"/>
      <c r="AV570" s="74"/>
      <c r="AW570" s="74"/>
      <c r="AX570" s="143"/>
      <c r="AZ570" s="73"/>
      <c r="BA570" s="74"/>
      <c r="BB570" s="74"/>
      <c r="BC570" s="74"/>
      <c r="BD570" s="74"/>
      <c r="BE570" s="74"/>
      <c r="BF570" s="75"/>
      <c r="BG570" s="74"/>
      <c r="BH570" s="74"/>
      <c r="BI570" s="74"/>
      <c r="BJ570" s="74"/>
      <c r="BK570" s="74"/>
      <c r="BL570" s="75"/>
      <c r="BM570" s="74"/>
      <c r="BN570" s="74"/>
      <c r="BO570" s="74"/>
      <c r="BP570" s="74"/>
      <c r="BQ570" s="143"/>
      <c r="BS570" s="73"/>
      <c r="BT570" s="74"/>
      <c r="BU570" s="74"/>
      <c r="BV570" s="74"/>
      <c r="BW570" s="74"/>
      <c r="BX570" s="74"/>
      <c r="BY570" s="75"/>
      <c r="BZ570" s="74"/>
      <c r="CA570" s="74"/>
      <c r="CB570" s="74"/>
      <c r="CC570" s="74"/>
      <c r="CD570" s="74"/>
      <c r="CE570" s="75"/>
      <c r="CF570" s="74"/>
      <c r="CG570" s="74"/>
      <c r="CH570" s="74"/>
      <c r="CI570" s="74"/>
      <c r="CJ570" s="143"/>
      <c r="CL570" s="73"/>
      <c r="CM570" s="74"/>
      <c r="CN570" s="74"/>
      <c r="CO570" s="74"/>
      <c r="CP570" s="74"/>
      <c r="CQ570" s="74"/>
      <c r="CR570" s="75"/>
      <c r="CS570" s="74"/>
      <c r="CT570" s="74"/>
      <c r="CU570" s="74"/>
      <c r="CV570" s="74"/>
      <c r="CW570" s="74"/>
      <c r="CX570" s="75"/>
      <c r="CY570" s="74"/>
      <c r="CZ570" s="74"/>
      <c r="DA570" s="74"/>
      <c r="DB570" s="74"/>
      <c r="DC570" s="143"/>
      <c r="DE570" s="73"/>
      <c r="DF570" s="74"/>
      <c r="DG570" s="74"/>
      <c r="DH570" s="74"/>
      <c r="DI570" s="74"/>
      <c r="DJ570" s="74"/>
      <c r="DK570" s="75"/>
      <c r="DL570" s="74"/>
      <c r="DM570" s="74"/>
      <c r="DN570" s="74"/>
      <c r="DO570" s="74"/>
      <c r="DP570" s="74"/>
      <c r="DQ570" s="75"/>
      <c r="DR570" s="74"/>
      <c r="DS570" s="74"/>
      <c r="DT570" s="74"/>
      <c r="DU570" s="74"/>
      <c r="DV570" s="143"/>
      <c r="DX570" s="73"/>
      <c r="DY570" s="74"/>
      <c r="DZ570" s="74"/>
      <c r="EA570" s="74"/>
      <c r="EB570" s="74"/>
      <c r="EC570" s="74"/>
      <c r="ED570" s="75"/>
      <c r="EE570" s="74"/>
      <c r="EF570" s="74"/>
      <c r="EG570" s="74"/>
      <c r="EH570" s="74"/>
      <c r="EI570" s="74"/>
      <c r="EJ570" s="75"/>
      <c r="EK570" s="74"/>
      <c r="EL570" s="74"/>
      <c r="EM570" s="74"/>
      <c r="EN570" s="74"/>
      <c r="EO570" s="143"/>
    </row>
    <row r="571" spans="1:145">
      <c r="A571" s="64"/>
      <c r="B571" s="65"/>
      <c r="N571" s="73"/>
      <c r="O571" s="74"/>
      <c r="P571" s="74"/>
      <c r="Q571" s="74"/>
      <c r="R571" s="74"/>
      <c r="S571" s="74"/>
      <c r="T571" s="75"/>
      <c r="U571" s="74"/>
      <c r="V571" s="74"/>
      <c r="W571" s="74"/>
      <c r="X571" s="74"/>
      <c r="Y571" s="74"/>
      <c r="Z571" s="75"/>
      <c r="AA571" s="74"/>
      <c r="AB571" s="74"/>
      <c r="AC571" s="74"/>
      <c r="AD571" s="74"/>
      <c r="AE571" s="143"/>
      <c r="AG571" s="73"/>
      <c r="AH571" s="74"/>
      <c r="AI571" s="74"/>
      <c r="AJ571" s="74"/>
      <c r="AK571" s="74"/>
      <c r="AL571" s="74"/>
      <c r="AM571" s="75"/>
      <c r="AN571" s="74"/>
      <c r="AO571" s="74"/>
      <c r="AP571" s="74"/>
      <c r="AQ571" s="74"/>
      <c r="AR571" s="74"/>
      <c r="AS571" s="75"/>
      <c r="AT571" s="74"/>
      <c r="AU571" s="74"/>
      <c r="AV571" s="74"/>
      <c r="AW571" s="74"/>
      <c r="AX571" s="143"/>
      <c r="AZ571" s="73"/>
      <c r="BA571" s="74"/>
      <c r="BB571" s="74"/>
      <c r="BC571" s="74"/>
      <c r="BD571" s="74"/>
      <c r="BE571" s="74"/>
      <c r="BF571" s="75"/>
      <c r="BG571" s="74"/>
      <c r="BH571" s="74"/>
      <c r="BI571" s="74"/>
      <c r="BJ571" s="74"/>
      <c r="BK571" s="74"/>
      <c r="BL571" s="75"/>
      <c r="BM571" s="74"/>
      <c r="BN571" s="74"/>
      <c r="BO571" s="74"/>
      <c r="BP571" s="74"/>
      <c r="BQ571" s="143"/>
      <c r="BS571" s="73"/>
      <c r="BT571" s="74"/>
      <c r="BU571" s="74"/>
      <c r="BV571" s="74"/>
      <c r="BW571" s="74"/>
      <c r="BX571" s="74"/>
      <c r="BY571" s="75"/>
      <c r="BZ571" s="74"/>
      <c r="CA571" s="74"/>
      <c r="CB571" s="74"/>
      <c r="CC571" s="74"/>
      <c r="CD571" s="74"/>
      <c r="CE571" s="75"/>
      <c r="CF571" s="74"/>
      <c r="CG571" s="74"/>
      <c r="CH571" s="74"/>
      <c r="CI571" s="74"/>
      <c r="CJ571" s="143"/>
      <c r="CL571" s="73"/>
      <c r="CM571" s="74"/>
      <c r="CN571" s="74"/>
      <c r="CO571" s="74"/>
      <c r="CP571" s="74"/>
      <c r="CQ571" s="74"/>
      <c r="CR571" s="75"/>
      <c r="CS571" s="74"/>
      <c r="CT571" s="74"/>
      <c r="CU571" s="74"/>
      <c r="CV571" s="74"/>
      <c r="CW571" s="74"/>
      <c r="CX571" s="75"/>
      <c r="CY571" s="74"/>
      <c r="CZ571" s="74"/>
      <c r="DA571" s="74"/>
      <c r="DB571" s="74"/>
      <c r="DC571" s="143"/>
      <c r="DE571" s="73"/>
      <c r="DF571" s="74"/>
      <c r="DG571" s="74"/>
      <c r="DH571" s="74"/>
      <c r="DI571" s="74"/>
      <c r="DJ571" s="74"/>
      <c r="DK571" s="75"/>
      <c r="DL571" s="74"/>
      <c r="DM571" s="74"/>
      <c r="DN571" s="74"/>
      <c r="DO571" s="74"/>
      <c r="DP571" s="74"/>
      <c r="DQ571" s="75"/>
      <c r="DR571" s="74"/>
      <c r="DS571" s="74"/>
      <c r="DT571" s="74"/>
      <c r="DU571" s="74"/>
      <c r="DV571" s="143"/>
      <c r="DX571" s="73"/>
      <c r="DY571" s="74"/>
      <c r="DZ571" s="74"/>
      <c r="EA571" s="74"/>
      <c r="EB571" s="74"/>
      <c r="EC571" s="74"/>
      <c r="ED571" s="75"/>
      <c r="EE571" s="74"/>
      <c r="EF571" s="74"/>
      <c r="EG571" s="74"/>
      <c r="EH571" s="74"/>
      <c r="EI571" s="74"/>
      <c r="EJ571" s="75"/>
      <c r="EK571" s="74"/>
      <c r="EL571" s="74"/>
      <c r="EM571" s="74"/>
      <c r="EN571" s="74"/>
      <c r="EO571" s="143"/>
    </row>
    <row r="572" spans="1:145">
      <c r="A572" s="64"/>
      <c r="B572" s="65"/>
      <c r="N572" s="73"/>
      <c r="O572" s="74"/>
      <c r="P572" s="74"/>
      <c r="Q572" s="74"/>
      <c r="R572" s="74"/>
      <c r="S572" s="74"/>
      <c r="T572" s="75"/>
      <c r="U572" s="74"/>
      <c r="V572" s="74"/>
      <c r="W572" s="74"/>
      <c r="X572" s="74"/>
      <c r="Y572" s="74"/>
      <c r="Z572" s="75"/>
      <c r="AA572" s="74"/>
      <c r="AB572" s="74"/>
      <c r="AC572" s="74"/>
      <c r="AD572" s="74"/>
      <c r="AE572" s="143"/>
      <c r="AG572" s="73"/>
      <c r="AH572" s="74"/>
      <c r="AI572" s="74"/>
      <c r="AJ572" s="74"/>
      <c r="AK572" s="74"/>
      <c r="AL572" s="74"/>
      <c r="AM572" s="75"/>
      <c r="AN572" s="74"/>
      <c r="AO572" s="74"/>
      <c r="AP572" s="74"/>
      <c r="AQ572" s="74"/>
      <c r="AR572" s="74"/>
      <c r="AS572" s="75"/>
      <c r="AT572" s="74"/>
      <c r="AU572" s="74"/>
      <c r="AV572" s="74"/>
      <c r="AW572" s="74"/>
      <c r="AX572" s="143"/>
      <c r="AZ572" s="73"/>
      <c r="BA572" s="74"/>
      <c r="BB572" s="74"/>
      <c r="BC572" s="74"/>
      <c r="BD572" s="74"/>
      <c r="BE572" s="74"/>
      <c r="BF572" s="75"/>
      <c r="BG572" s="74"/>
      <c r="BH572" s="74"/>
      <c r="BI572" s="74"/>
      <c r="BJ572" s="74"/>
      <c r="BK572" s="74"/>
      <c r="BL572" s="75"/>
      <c r="BM572" s="74"/>
      <c r="BN572" s="74"/>
      <c r="BO572" s="74"/>
      <c r="BP572" s="74"/>
      <c r="BQ572" s="143"/>
      <c r="BS572" s="73"/>
      <c r="BT572" s="74"/>
      <c r="BU572" s="74"/>
      <c r="BV572" s="74"/>
      <c r="BW572" s="74"/>
      <c r="BX572" s="74"/>
      <c r="BY572" s="75"/>
      <c r="BZ572" s="74"/>
      <c r="CA572" s="74"/>
      <c r="CB572" s="74"/>
      <c r="CC572" s="74"/>
      <c r="CD572" s="74"/>
      <c r="CE572" s="75"/>
      <c r="CF572" s="74"/>
      <c r="CG572" s="74"/>
      <c r="CH572" s="74"/>
      <c r="CI572" s="74"/>
      <c r="CJ572" s="143"/>
      <c r="CL572" s="73"/>
      <c r="CM572" s="74"/>
      <c r="CN572" s="74"/>
      <c r="CO572" s="74"/>
      <c r="CP572" s="74"/>
      <c r="CQ572" s="74"/>
      <c r="CR572" s="75"/>
      <c r="CS572" s="74"/>
      <c r="CT572" s="74"/>
      <c r="CU572" s="74"/>
      <c r="CV572" s="74"/>
      <c r="CW572" s="74"/>
      <c r="CX572" s="75"/>
      <c r="CY572" s="74"/>
      <c r="CZ572" s="74"/>
      <c r="DA572" s="74"/>
      <c r="DB572" s="74"/>
      <c r="DC572" s="143"/>
      <c r="DE572" s="73"/>
      <c r="DF572" s="74"/>
      <c r="DG572" s="74"/>
      <c r="DH572" s="74"/>
      <c r="DI572" s="74"/>
      <c r="DJ572" s="74"/>
      <c r="DK572" s="75"/>
      <c r="DL572" s="74"/>
      <c r="DM572" s="74"/>
      <c r="DN572" s="74"/>
      <c r="DO572" s="74"/>
      <c r="DP572" s="74"/>
      <c r="DQ572" s="75"/>
      <c r="DR572" s="74"/>
      <c r="DS572" s="74"/>
      <c r="DT572" s="74"/>
      <c r="DU572" s="74"/>
      <c r="DV572" s="143"/>
      <c r="DX572" s="73"/>
      <c r="DY572" s="74"/>
      <c r="DZ572" s="74"/>
      <c r="EA572" s="74"/>
      <c r="EB572" s="74"/>
      <c r="EC572" s="74"/>
      <c r="ED572" s="75"/>
      <c r="EE572" s="74"/>
      <c r="EF572" s="74"/>
      <c r="EG572" s="74"/>
      <c r="EH572" s="74"/>
      <c r="EI572" s="74"/>
      <c r="EJ572" s="75"/>
      <c r="EK572" s="74"/>
      <c r="EL572" s="74"/>
      <c r="EM572" s="74"/>
      <c r="EN572" s="74"/>
      <c r="EO572" s="143"/>
    </row>
    <row r="573" spans="1:145">
      <c r="A573" s="64"/>
      <c r="B573" s="65"/>
      <c r="N573" s="73"/>
      <c r="O573" s="74"/>
      <c r="P573" s="74"/>
      <c r="Q573" s="74"/>
      <c r="R573" s="74"/>
      <c r="S573" s="74"/>
      <c r="T573" s="75"/>
      <c r="U573" s="74"/>
      <c r="V573" s="74"/>
      <c r="W573" s="74"/>
      <c r="X573" s="74"/>
      <c r="Y573" s="74"/>
      <c r="Z573" s="75"/>
      <c r="AA573" s="74"/>
      <c r="AB573" s="74"/>
      <c r="AC573" s="74"/>
      <c r="AD573" s="74"/>
      <c r="AE573" s="143"/>
      <c r="AG573" s="73"/>
      <c r="AH573" s="74"/>
      <c r="AI573" s="74"/>
      <c r="AJ573" s="74"/>
      <c r="AK573" s="74"/>
      <c r="AL573" s="74"/>
      <c r="AM573" s="75"/>
      <c r="AN573" s="74"/>
      <c r="AO573" s="74"/>
      <c r="AP573" s="74"/>
      <c r="AQ573" s="74"/>
      <c r="AR573" s="74"/>
      <c r="AS573" s="75"/>
      <c r="AT573" s="74"/>
      <c r="AU573" s="74"/>
      <c r="AV573" s="74"/>
      <c r="AW573" s="74"/>
      <c r="AX573" s="143"/>
      <c r="AZ573" s="73"/>
      <c r="BA573" s="74"/>
      <c r="BB573" s="74"/>
      <c r="BC573" s="74"/>
      <c r="BD573" s="74"/>
      <c r="BE573" s="74"/>
      <c r="BF573" s="75"/>
      <c r="BG573" s="74"/>
      <c r="BH573" s="74"/>
      <c r="BI573" s="74"/>
      <c r="BJ573" s="74"/>
      <c r="BK573" s="74"/>
      <c r="BL573" s="75"/>
      <c r="BM573" s="74"/>
      <c r="BN573" s="74"/>
      <c r="BO573" s="74"/>
      <c r="BP573" s="74"/>
      <c r="BQ573" s="143"/>
      <c r="BS573" s="73"/>
      <c r="BT573" s="74"/>
      <c r="BU573" s="74"/>
      <c r="BV573" s="74"/>
      <c r="BW573" s="74"/>
      <c r="BX573" s="74"/>
      <c r="BY573" s="75"/>
      <c r="BZ573" s="74"/>
      <c r="CA573" s="74"/>
      <c r="CB573" s="74"/>
      <c r="CC573" s="74"/>
      <c r="CD573" s="74"/>
      <c r="CE573" s="75"/>
      <c r="CF573" s="74"/>
      <c r="CG573" s="74"/>
      <c r="CH573" s="74"/>
      <c r="CI573" s="74"/>
      <c r="CJ573" s="143"/>
      <c r="CL573" s="73"/>
      <c r="CM573" s="74"/>
      <c r="CN573" s="74"/>
      <c r="CO573" s="74"/>
      <c r="CP573" s="74"/>
      <c r="CQ573" s="74"/>
      <c r="CR573" s="75"/>
      <c r="CS573" s="74"/>
      <c r="CT573" s="74"/>
      <c r="CU573" s="74"/>
      <c r="CV573" s="74"/>
      <c r="CW573" s="74"/>
      <c r="CX573" s="75"/>
      <c r="CY573" s="74"/>
      <c r="CZ573" s="74"/>
      <c r="DA573" s="74"/>
      <c r="DB573" s="74"/>
      <c r="DC573" s="143"/>
      <c r="DE573" s="73"/>
      <c r="DF573" s="74"/>
      <c r="DG573" s="74"/>
      <c r="DH573" s="74"/>
      <c r="DI573" s="74"/>
      <c r="DJ573" s="74"/>
      <c r="DK573" s="75"/>
      <c r="DL573" s="74"/>
      <c r="DM573" s="74"/>
      <c r="DN573" s="74"/>
      <c r="DO573" s="74"/>
      <c r="DP573" s="74"/>
      <c r="DQ573" s="75"/>
      <c r="DR573" s="74"/>
      <c r="DS573" s="74"/>
      <c r="DT573" s="74"/>
      <c r="DU573" s="74"/>
      <c r="DV573" s="143"/>
      <c r="DX573" s="73"/>
      <c r="DY573" s="74"/>
      <c r="DZ573" s="74"/>
      <c r="EA573" s="74"/>
      <c r="EB573" s="74"/>
      <c r="EC573" s="74"/>
      <c r="ED573" s="75"/>
      <c r="EE573" s="74"/>
      <c r="EF573" s="74"/>
      <c r="EG573" s="74"/>
      <c r="EH573" s="74"/>
      <c r="EI573" s="74"/>
      <c r="EJ573" s="75"/>
      <c r="EK573" s="74"/>
      <c r="EL573" s="74"/>
      <c r="EM573" s="74"/>
      <c r="EN573" s="74"/>
      <c r="EO573" s="143"/>
    </row>
    <row r="574" spans="1:145">
      <c r="A574" s="64"/>
      <c r="B574" s="65"/>
      <c r="N574" s="73"/>
      <c r="O574" s="74"/>
      <c r="P574" s="74"/>
      <c r="Q574" s="74"/>
      <c r="R574" s="74"/>
      <c r="S574" s="74"/>
      <c r="T574" s="75"/>
      <c r="U574" s="74"/>
      <c r="V574" s="74"/>
      <c r="W574" s="74"/>
      <c r="X574" s="74"/>
      <c r="Y574" s="74"/>
      <c r="Z574" s="75"/>
      <c r="AA574" s="74"/>
      <c r="AB574" s="74"/>
      <c r="AC574" s="74"/>
      <c r="AD574" s="74"/>
      <c r="AE574" s="143"/>
      <c r="AG574" s="73"/>
      <c r="AH574" s="74"/>
      <c r="AI574" s="74"/>
      <c r="AJ574" s="74"/>
      <c r="AK574" s="74"/>
      <c r="AL574" s="74"/>
      <c r="AM574" s="75"/>
      <c r="AN574" s="74"/>
      <c r="AO574" s="74"/>
      <c r="AP574" s="74"/>
      <c r="AQ574" s="74"/>
      <c r="AR574" s="74"/>
      <c r="AS574" s="75"/>
      <c r="AT574" s="74"/>
      <c r="AU574" s="74"/>
      <c r="AV574" s="74"/>
      <c r="AW574" s="74"/>
      <c r="AX574" s="143"/>
      <c r="AZ574" s="73"/>
      <c r="BA574" s="74"/>
      <c r="BB574" s="74"/>
      <c r="BC574" s="74"/>
      <c r="BD574" s="74"/>
      <c r="BE574" s="74"/>
      <c r="BF574" s="75"/>
      <c r="BG574" s="74"/>
      <c r="BH574" s="74"/>
      <c r="BI574" s="74"/>
      <c r="BJ574" s="74"/>
      <c r="BK574" s="74"/>
      <c r="BL574" s="75"/>
      <c r="BM574" s="74"/>
      <c r="BN574" s="74"/>
      <c r="BO574" s="74"/>
      <c r="BP574" s="74"/>
      <c r="BQ574" s="143"/>
      <c r="BS574" s="73"/>
      <c r="BT574" s="74"/>
      <c r="BU574" s="74"/>
      <c r="BV574" s="74"/>
      <c r="BW574" s="74"/>
      <c r="BX574" s="74"/>
      <c r="BY574" s="75"/>
      <c r="BZ574" s="74"/>
      <c r="CA574" s="74"/>
      <c r="CB574" s="74"/>
      <c r="CC574" s="74"/>
      <c r="CD574" s="74"/>
      <c r="CE574" s="75"/>
      <c r="CF574" s="74"/>
      <c r="CG574" s="74"/>
      <c r="CH574" s="74"/>
      <c r="CI574" s="74"/>
      <c r="CJ574" s="143"/>
      <c r="CL574" s="73"/>
      <c r="CM574" s="74"/>
      <c r="CN574" s="74"/>
      <c r="CO574" s="74"/>
      <c r="CP574" s="74"/>
      <c r="CQ574" s="74"/>
      <c r="CR574" s="75"/>
      <c r="CS574" s="74"/>
      <c r="CT574" s="74"/>
      <c r="CU574" s="74"/>
      <c r="CV574" s="74"/>
      <c r="CW574" s="74"/>
      <c r="CX574" s="75"/>
      <c r="CY574" s="74"/>
      <c r="CZ574" s="74"/>
      <c r="DA574" s="74"/>
      <c r="DB574" s="74"/>
      <c r="DC574" s="143"/>
      <c r="DE574" s="73"/>
      <c r="DF574" s="74"/>
      <c r="DG574" s="74"/>
      <c r="DH574" s="74"/>
      <c r="DI574" s="74"/>
      <c r="DJ574" s="74"/>
      <c r="DK574" s="75"/>
      <c r="DL574" s="74"/>
      <c r="DM574" s="74"/>
      <c r="DN574" s="74"/>
      <c r="DO574" s="74"/>
      <c r="DP574" s="74"/>
      <c r="DQ574" s="75"/>
      <c r="DR574" s="74"/>
      <c r="DS574" s="74"/>
      <c r="DT574" s="74"/>
      <c r="DU574" s="74"/>
      <c r="DV574" s="143"/>
      <c r="DX574" s="73"/>
      <c r="DY574" s="74"/>
      <c r="DZ574" s="74"/>
      <c r="EA574" s="74"/>
      <c r="EB574" s="74"/>
      <c r="EC574" s="74"/>
      <c r="ED574" s="75"/>
      <c r="EE574" s="74"/>
      <c r="EF574" s="74"/>
      <c r="EG574" s="74"/>
      <c r="EH574" s="74"/>
      <c r="EI574" s="74"/>
      <c r="EJ574" s="75"/>
      <c r="EK574" s="74"/>
      <c r="EL574" s="74"/>
      <c r="EM574" s="74"/>
      <c r="EN574" s="74"/>
      <c r="EO574" s="143"/>
    </row>
    <row r="575" spans="1:145">
      <c r="A575" s="64"/>
      <c r="B575" s="65"/>
      <c r="N575" s="73"/>
      <c r="O575" s="74"/>
      <c r="P575" s="74"/>
      <c r="Q575" s="74"/>
      <c r="R575" s="74"/>
      <c r="S575" s="74"/>
      <c r="T575" s="75"/>
      <c r="U575" s="74"/>
      <c r="V575" s="74"/>
      <c r="W575" s="74"/>
      <c r="X575" s="74"/>
      <c r="Y575" s="74"/>
      <c r="Z575" s="75"/>
      <c r="AA575" s="74"/>
      <c r="AB575" s="74"/>
      <c r="AC575" s="74"/>
      <c r="AD575" s="74"/>
      <c r="AE575" s="143"/>
      <c r="AG575" s="73"/>
      <c r="AH575" s="74"/>
      <c r="AI575" s="74"/>
      <c r="AJ575" s="74"/>
      <c r="AK575" s="74"/>
      <c r="AL575" s="74"/>
      <c r="AM575" s="75"/>
      <c r="AN575" s="74"/>
      <c r="AO575" s="74"/>
      <c r="AP575" s="74"/>
      <c r="AQ575" s="74"/>
      <c r="AR575" s="74"/>
      <c r="AS575" s="75"/>
      <c r="AT575" s="74"/>
      <c r="AU575" s="74"/>
      <c r="AV575" s="74"/>
      <c r="AW575" s="74"/>
      <c r="AX575" s="143"/>
      <c r="AZ575" s="73"/>
      <c r="BA575" s="74"/>
      <c r="BB575" s="74"/>
      <c r="BC575" s="74"/>
      <c r="BD575" s="74"/>
      <c r="BE575" s="74"/>
      <c r="BF575" s="75"/>
      <c r="BG575" s="74"/>
      <c r="BH575" s="74"/>
      <c r="BI575" s="74"/>
      <c r="BJ575" s="74"/>
      <c r="BK575" s="74"/>
      <c r="BL575" s="75"/>
      <c r="BM575" s="74"/>
      <c r="BN575" s="74"/>
      <c r="BO575" s="74"/>
      <c r="BP575" s="74"/>
      <c r="BQ575" s="143"/>
      <c r="BS575" s="73"/>
      <c r="BT575" s="74"/>
      <c r="BU575" s="74"/>
      <c r="BV575" s="74"/>
      <c r="BW575" s="74"/>
      <c r="BX575" s="74"/>
      <c r="BY575" s="75"/>
      <c r="BZ575" s="74"/>
      <c r="CA575" s="74"/>
      <c r="CB575" s="74"/>
      <c r="CC575" s="74"/>
      <c r="CD575" s="74"/>
      <c r="CE575" s="75"/>
      <c r="CF575" s="74"/>
      <c r="CG575" s="74"/>
      <c r="CH575" s="74"/>
      <c r="CI575" s="74"/>
      <c r="CJ575" s="143"/>
      <c r="CL575" s="73"/>
      <c r="CM575" s="74"/>
      <c r="CN575" s="74"/>
      <c r="CO575" s="74"/>
      <c r="CP575" s="74"/>
      <c r="CQ575" s="74"/>
      <c r="CR575" s="75"/>
      <c r="CS575" s="74"/>
      <c r="CT575" s="74"/>
      <c r="CU575" s="74"/>
      <c r="CV575" s="74"/>
      <c r="CW575" s="74"/>
      <c r="CX575" s="75"/>
      <c r="CY575" s="74"/>
      <c r="CZ575" s="74"/>
      <c r="DA575" s="74"/>
      <c r="DB575" s="74"/>
      <c r="DC575" s="143"/>
      <c r="DE575" s="73"/>
      <c r="DF575" s="74"/>
      <c r="DG575" s="74"/>
      <c r="DH575" s="74"/>
      <c r="DI575" s="74"/>
      <c r="DJ575" s="74"/>
      <c r="DK575" s="75"/>
      <c r="DL575" s="74"/>
      <c r="DM575" s="74"/>
      <c r="DN575" s="74"/>
      <c r="DO575" s="74"/>
      <c r="DP575" s="74"/>
      <c r="DQ575" s="75"/>
      <c r="DR575" s="74"/>
      <c r="DS575" s="74"/>
      <c r="DT575" s="74"/>
      <c r="DU575" s="74"/>
      <c r="DV575" s="143"/>
      <c r="DX575" s="73"/>
      <c r="DY575" s="74"/>
      <c r="DZ575" s="74"/>
      <c r="EA575" s="74"/>
      <c r="EB575" s="74"/>
      <c r="EC575" s="74"/>
      <c r="ED575" s="75"/>
      <c r="EE575" s="74"/>
      <c r="EF575" s="74"/>
      <c r="EG575" s="74"/>
      <c r="EH575" s="74"/>
      <c r="EI575" s="74"/>
      <c r="EJ575" s="75"/>
      <c r="EK575" s="74"/>
      <c r="EL575" s="74"/>
      <c r="EM575" s="74"/>
      <c r="EN575" s="74"/>
      <c r="EO575" s="143"/>
    </row>
    <row r="576" spans="1:145">
      <c r="A576" s="64"/>
      <c r="B576" s="65"/>
      <c r="N576" s="73"/>
      <c r="O576" s="74"/>
      <c r="P576" s="74"/>
      <c r="Q576" s="74"/>
      <c r="R576" s="74"/>
      <c r="S576" s="74"/>
      <c r="T576" s="75"/>
      <c r="U576" s="74"/>
      <c r="V576" s="74"/>
      <c r="W576" s="74"/>
      <c r="X576" s="74"/>
      <c r="Y576" s="74"/>
      <c r="Z576" s="75"/>
      <c r="AA576" s="74"/>
      <c r="AB576" s="74"/>
      <c r="AC576" s="74"/>
      <c r="AD576" s="74"/>
      <c r="AE576" s="143"/>
      <c r="AG576" s="73"/>
      <c r="AH576" s="74"/>
      <c r="AI576" s="74"/>
      <c r="AJ576" s="74"/>
      <c r="AK576" s="74"/>
      <c r="AL576" s="74"/>
      <c r="AM576" s="75"/>
      <c r="AN576" s="74"/>
      <c r="AO576" s="74"/>
      <c r="AP576" s="74"/>
      <c r="AQ576" s="74"/>
      <c r="AR576" s="74"/>
      <c r="AS576" s="75"/>
      <c r="AT576" s="74"/>
      <c r="AU576" s="74"/>
      <c r="AV576" s="74"/>
      <c r="AW576" s="74"/>
      <c r="AX576" s="143"/>
      <c r="AZ576" s="73"/>
      <c r="BA576" s="74"/>
      <c r="BB576" s="74"/>
      <c r="BC576" s="74"/>
      <c r="BD576" s="74"/>
      <c r="BE576" s="74"/>
      <c r="BF576" s="75"/>
      <c r="BG576" s="74"/>
      <c r="BH576" s="74"/>
      <c r="BI576" s="74"/>
      <c r="BJ576" s="74"/>
      <c r="BK576" s="74"/>
      <c r="BL576" s="75"/>
      <c r="BM576" s="74"/>
      <c r="BN576" s="74"/>
      <c r="BO576" s="74"/>
      <c r="BP576" s="74"/>
      <c r="BQ576" s="143"/>
      <c r="BS576" s="73"/>
      <c r="BT576" s="74"/>
      <c r="BU576" s="74"/>
      <c r="BV576" s="74"/>
      <c r="BW576" s="74"/>
      <c r="BX576" s="74"/>
      <c r="BY576" s="75"/>
      <c r="BZ576" s="74"/>
      <c r="CA576" s="74"/>
      <c r="CB576" s="74"/>
      <c r="CC576" s="74"/>
      <c r="CD576" s="74"/>
      <c r="CE576" s="75"/>
      <c r="CF576" s="74"/>
      <c r="CG576" s="74"/>
      <c r="CH576" s="74"/>
      <c r="CI576" s="74"/>
      <c r="CJ576" s="143"/>
      <c r="CL576" s="73"/>
      <c r="CM576" s="74"/>
      <c r="CN576" s="74"/>
      <c r="CO576" s="74"/>
      <c r="CP576" s="74"/>
      <c r="CQ576" s="74"/>
      <c r="CR576" s="75"/>
      <c r="CS576" s="74"/>
      <c r="CT576" s="74"/>
      <c r="CU576" s="74"/>
      <c r="CV576" s="74"/>
      <c r="CW576" s="74"/>
      <c r="CX576" s="75"/>
      <c r="CY576" s="74"/>
      <c r="CZ576" s="74"/>
      <c r="DA576" s="74"/>
      <c r="DB576" s="74"/>
      <c r="DC576" s="143"/>
      <c r="DE576" s="73"/>
      <c r="DF576" s="74"/>
      <c r="DG576" s="74"/>
      <c r="DH576" s="74"/>
      <c r="DI576" s="74"/>
      <c r="DJ576" s="74"/>
      <c r="DK576" s="75"/>
      <c r="DL576" s="74"/>
      <c r="DM576" s="74"/>
      <c r="DN576" s="74"/>
      <c r="DO576" s="74"/>
      <c r="DP576" s="74"/>
      <c r="DQ576" s="75"/>
      <c r="DR576" s="74"/>
      <c r="DS576" s="74"/>
      <c r="DT576" s="74"/>
      <c r="DU576" s="74"/>
      <c r="DV576" s="143"/>
      <c r="DX576" s="73"/>
      <c r="DY576" s="74"/>
      <c r="DZ576" s="74"/>
      <c r="EA576" s="74"/>
      <c r="EB576" s="74"/>
      <c r="EC576" s="74"/>
      <c r="ED576" s="75"/>
      <c r="EE576" s="74"/>
      <c r="EF576" s="74"/>
      <c r="EG576" s="74"/>
      <c r="EH576" s="74"/>
      <c r="EI576" s="74"/>
      <c r="EJ576" s="75"/>
      <c r="EK576" s="74"/>
      <c r="EL576" s="74"/>
      <c r="EM576" s="74"/>
      <c r="EN576" s="74"/>
      <c r="EO576" s="143"/>
    </row>
    <row r="577" spans="1:145">
      <c r="A577" s="64"/>
      <c r="B577" s="65"/>
      <c r="N577" s="73"/>
      <c r="O577" s="74"/>
      <c r="P577" s="74"/>
      <c r="Q577" s="74"/>
      <c r="R577" s="74"/>
      <c r="S577" s="74"/>
      <c r="T577" s="75"/>
      <c r="U577" s="74"/>
      <c r="V577" s="74"/>
      <c r="W577" s="74"/>
      <c r="X577" s="74"/>
      <c r="Y577" s="74"/>
      <c r="Z577" s="75"/>
      <c r="AA577" s="74"/>
      <c r="AB577" s="74"/>
      <c r="AC577" s="74"/>
      <c r="AD577" s="74"/>
      <c r="AE577" s="143"/>
      <c r="AG577" s="73"/>
      <c r="AH577" s="74"/>
      <c r="AI577" s="74"/>
      <c r="AJ577" s="74"/>
      <c r="AK577" s="74"/>
      <c r="AL577" s="74"/>
      <c r="AM577" s="75"/>
      <c r="AN577" s="74"/>
      <c r="AO577" s="74"/>
      <c r="AP577" s="74"/>
      <c r="AQ577" s="74"/>
      <c r="AR577" s="74"/>
      <c r="AS577" s="75"/>
      <c r="AT577" s="74"/>
      <c r="AU577" s="74"/>
      <c r="AV577" s="74"/>
      <c r="AW577" s="74"/>
      <c r="AX577" s="143"/>
      <c r="AZ577" s="73"/>
      <c r="BA577" s="74"/>
      <c r="BB577" s="74"/>
      <c r="BC577" s="74"/>
      <c r="BD577" s="74"/>
      <c r="BE577" s="74"/>
      <c r="BF577" s="75"/>
      <c r="BG577" s="74"/>
      <c r="BH577" s="74"/>
      <c r="BI577" s="74"/>
      <c r="BJ577" s="74"/>
      <c r="BK577" s="74"/>
      <c r="BL577" s="75"/>
      <c r="BM577" s="74"/>
      <c r="BN577" s="74"/>
      <c r="BO577" s="74"/>
      <c r="BP577" s="74"/>
      <c r="BQ577" s="143"/>
      <c r="BS577" s="73"/>
      <c r="BT577" s="74"/>
      <c r="BU577" s="74"/>
      <c r="BV577" s="74"/>
      <c r="BW577" s="74"/>
      <c r="BX577" s="74"/>
      <c r="BY577" s="75"/>
      <c r="BZ577" s="74"/>
      <c r="CA577" s="74"/>
      <c r="CB577" s="74"/>
      <c r="CC577" s="74"/>
      <c r="CD577" s="74"/>
      <c r="CE577" s="75"/>
      <c r="CF577" s="74"/>
      <c r="CG577" s="74"/>
      <c r="CH577" s="74"/>
      <c r="CI577" s="74"/>
      <c r="CJ577" s="143"/>
      <c r="CL577" s="73"/>
      <c r="CM577" s="74"/>
      <c r="CN577" s="74"/>
      <c r="CO577" s="74"/>
      <c r="CP577" s="74"/>
      <c r="CQ577" s="74"/>
      <c r="CR577" s="75"/>
      <c r="CS577" s="74"/>
      <c r="CT577" s="74"/>
      <c r="CU577" s="74"/>
      <c r="CV577" s="74"/>
      <c r="CW577" s="74"/>
      <c r="CX577" s="75"/>
      <c r="CY577" s="74"/>
      <c r="CZ577" s="74"/>
      <c r="DA577" s="74"/>
      <c r="DB577" s="74"/>
      <c r="DC577" s="143"/>
      <c r="DE577" s="73"/>
      <c r="DF577" s="74"/>
      <c r="DG577" s="74"/>
      <c r="DH577" s="74"/>
      <c r="DI577" s="74"/>
      <c r="DJ577" s="74"/>
      <c r="DK577" s="75"/>
      <c r="DL577" s="74"/>
      <c r="DM577" s="74"/>
      <c r="DN577" s="74"/>
      <c r="DO577" s="74"/>
      <c r="DP577" s="74"/>
      <c r="DQ577" s="75"/>
      <c r="DR577" s="74"/>
      <c r="DS577" s="74"/>
      <c r="DT577" s="74"/>
      <c r="DU577" s="74"/>
      <c r="DV577" s="143"/>
      <c r="DX577" s="73"/>
      <c r="DY577" s="74"/>
      <c r="DZ577" s="74"/>
      <c r="EA577" s="74"/>
      <c r="EB577" s="74"/>
      <c r="EC577" s="74"/>
      <c r="ED577" s="75"/>
      <c r="EE577" s="74"/>
      <c r="EF577" s="74"/>
      <c r="EG577" s="74"/>
      <c r="EH577" s="74"/>
      <c r="EI577" s="74"/>
      <c r="EJ577" s="75"/>
      <c r="EK577" s="74"/>
      <c r="EL577" s="74"/>
      <c r="EM577" s="74"/>
      <c r="EN577" s="74"/>
      <c r="EO577" s="143"/>
    </row>
    <row r="578" spans="1:145">
      <c r="A578" s="64"/>
      <c r="B578" s="65"/>
      <c r="N578" s="73"/>
      <c r="O578" s="74"/>
      <c r="P578" s="74"/>
      <c r="Q578" s="74"/>
      <c r="R578" s="74"/>
      <c r="S578" s="74"/>
      <c r="T578" s="75"/>
      <c r="U578" s="74"/>
      <c r="V578" s="74"/>
      <c r="W578" s="74"/>
      <c r="X578" s="74"/>
      <c r="Y578" s="74"/>
      <c r="Z578" s="75"/>
      <c r="AA578" s="74"/>
      <c r="AB578" s="74"/>
      <c r="AC578" s="74"/>
      <c r="AD578" s="74"/>
      <c r="AE578" s="143"/>
      <c r="AG578" s="73"/>
      <c r="AH578" s="74"/>
      <c r="AI578" s="74"/>
      <c r="AJ578" s="74"/>
      <c r="AK578" s="74"/>
      <c r="AL578" s="74"/>
      <c r="AM578" s="75"/>
      <c r="AN578" s="74"/>
      <c r="AO578" s="74"/>
      <c r="AP578" s="74"/>
      <c r="AQ578" s="74"/>
      <c r="AR578" s="74"/>
      <c r="AS578" s="75"/>
      <c r="AT578" s="74"/>
      <c r="AU578" s="74"/>
      <c r="AV578" s="74"/>
      <c r="AW578" s="74"/>
      <c r="AX578" s="143"/>
      <c r="AZ578" s="73"/>
      <c r="BA578" s="74"/>
      <c r="BB578" s="74"/>
      <c r="BC578" s="74"/>
      <c r="BD578" s="74"/>
      <c r="BE578" s="74"/>
      <c r="BF578" s="75"/>
      <c r="BG578" s="74"/>
      <c r="BH578" s="74"/>
      <c r="BI578" s="74"/>
      <c r="BJ578" s="74"/>
      <c r="BK578" s="74"/>
      <c r="BL578" s="75"/>
      <c r="BM578" s="74"/>
      <c r="BN578" s="74"/>
      <c r="BO578" s="74"/>
      <c r="BP578" s="74"/>
      <c r="BQ578" s="143"/>
      <c r="BS578" s="73"/>
      <c r="BT578" s="74"/>
      <c r="BU578" s="74"/>
      <c r="BV578" s="74"/>
      <c r="BW578" s="74"/>
      <c r="BX578" s="74"/>
      <c r="BY578" s="75"/>
      <c r="BZ578" s="74"/>
      <c r="CA578" s="74"/>
      <c r="CB578" s="74"/>
      <c r="CC578" s="74"/>
      <c r="CD578" s="74"/>
      <c r="CE578" s="75"/>
      <c r="CF578" s="74"/>
      <c r="CG578" s="74"/>
      <c r="CH578" s="74"/>
      <c r="CI578" s="74"/>
      <c r="CJ578" s="143"/>
      <c r="CL578" s="73"/>
      <c r="CM578" s="74"/>
      <c r="CN578" s="74"/>
      <c r="CO578" s="74"/>
      <c r="CP578" s="74"/>
      <c r="CQ578" s="74"/>
      <c r="CR578" s="75"/>
      <c r="CS578" s="74"/>
      <c r="CT578" s="74"/>
      <c r="CU578" s="74"/>
      <c r="CV578" s="74"/>
      <c r="CW578" s="74"/>
      <c r="CX578" s="75"/>
      <c r="CY578" s="74"/>
      <c r="CZ578" s="74"/>
      <c r="DA578" s="74"/>
      <c r="DB578" s="74"/>
      <c r="DC578" s="143"/>
      <c r="DE578" s="73"/>
      <c r="DF578" s="74"/>
      <c r="DG578" s="74"/>
      <c r="DH578" s="74"/>
      <c r="DI578" s="74"/>
      <c r="DJ578" s="74"/>
      <c r="DK578" s="75"/>
      <c r="DL578" s="74"/>
      <c r="DM578" s="74"/>
      <c r="DN578" s="74"/>
      <c r="DO578" s="74"/>
      <c r="DP578" s="74"/>
      <c r="DQ578" s="75"/>
      <c r="DR578" s="74"/>
      <c r="DS578" s="74"/>
      <c r="DT578" s="74"/>
      <c r="DU578" s="74"/>
      <c r="DV578" s="143"/>
      <c r="DX578" s="73"/>
      <c r="DY578" s="74"/>
      <c r="DZ578" s="74"/>
      <c r="EA578" s="74"/>
      <c r="EB578" s="74"/>
      <c r="EC578" s="74"/>
      <c r="ED578" s="75"/>
      <c r="EE578" s="74"/>
      <c r="EF578" s="74"/>
      <c r="EG578" s="74"/>
      <c r="EH578" s="74"/>
      <c r="EI578" s="74"/>
      <c r="EJ578" s="75"/>
      <c r="EK578" s="74"/>
      <c r="EL578" s="74"/>
      <c r="EM578" s="74"/>
      <c r="EN578" s="74"/>
      <c r="EO578" s="143"/>
    </row>
    <row r="579" spans="1:145">
      <c r="A579" s="64"/>
      <c r="B579" s="65"/>
      <c r="N579" s="73"/>
      <c r="O579" s="74"/>
      <c r="P579" s="74"/>
      <c r="Q579" s="74"/>
      <c r="R579" s="74"/>
      <c r="S579" s="74"/>
      <c r="T579" s="75"/>
      <c r="U579" s="74"/>
      <c r="V579" s="74"/>
      <c r="W579" s="74"/>
      <c r="X579" s="74"/>
      <c r="Y579" s="74"/>
      <c r="Z579" s="75"/>
      <c r="AA579" s="74"/>
      <c r="AB579" s="74"/>
      <c r="AC579" s="74"/>
      <c r="AD579" s="74"/>
      <c r="AE579" s="143"/>
      <c r="AG579" s="73"/>
      <c r="AH579" s="74"/>
      <c r="AI579" s="74"/>
      <c r="AJ579" s="74"/>
      <c r="AK579" s="74"/>
      <c r="AL579" s="74"/>
      <c r="AM579" s="75"/>
      <c r="AN579" s="74"/>
      <c r="AO579" s="74"/>
      <c r="AP579" s="74"/>
      <c r="AQ579" s="74"/>
      <c r="AR579" s="74"/>
      <c r="AS579" s="75"/>
      <c r="AT579" s="74"/>
      <c r="AU579" s="74"/>
      <c r="AV579" s="74"/>
      <c r="AW579" s="74"/>
      <c r="AX579" s="143"/>
      <c r="AZ579" s="73"/>
      <c r="BA579" s="74"/>
      <c r="BB579" s="74"/>
      <c r="BC579" s="74"/>
      <c r="BD579" s="74"/>
      <c r="BE579" s="74"/>
      <c r="BF579" s="75"/>
      <c r="BG579" s="74"/>
      <c r="BH579" s="74"/>
      <c r="BI579" s="74"/>
      <c r="BJ579" s="74"/>
      <c r="BK579" s="74"/>
      <c r="BL579" s="75"/>
      <c r="BM579" s="74"/>
      <c r="BN579" s="74"/>
      <c r="BO579" s="74"/>
      <c r="BP579" s="74"/>
      <c r="BQ579" s="143"/>
      <c r="BS579" s="73"/>
      <c r="BT579" s="74"/>
      <c r="BU579" s="74"/>
      <c r="BV579" s="74"/>
      <c r="BW579" s="74"/>
      <c r="BX579" s="74"/>
      <c r="BY579" s="75"/>
      <c r="BZ579" s="74"/>
      <c r="CA579" s="74"/>
      <c r="CB579" s="74"/>
      <c r="CC579" s="74"/>
      <c r="CD579" s="74"/>
      <c r="CE579" s="75"/>
      <c r="CF579" s="74"/>
      <c r="CG579" s="74"/>
      <c r="CH579" s="74"/>
      <c r="CI579" s="74"/>
      <c r="CJ579" s="143"/>
      <c r="CL579" s="73"/>
      <c r="CM579" s="74"/>
      <c r="CN579" s="74"/>
      <c r="CO579" s="74"/>
      <c r="CP579" s="74"/>
      <c r="CQ579" s="74"/>
      <c r="CR579" s="75"/>
      <c r="CS579" s="74"/>
      <c r="CT579" s="74"/>
      <c r="CU579" s="74"/>
      <c r="CV579" s="74"/>
      <c r="CW579" s="74"/>
      <c r="CX579" s="75"/>
      <c r="CY579" s="74"/>
      <c r="CZ579" s="74"/>
      <c r="DA579" s="74"/>
      <c r="DB579" s="74"/>
      <c r="DC579" s="143"/>
      <c r="DE579" s="73"/>
      <c r="DF579" s="74"/>
      <c r="DG579" s="74"/>
      <c r="DH579" s="74"/>
      <c r="DI579" s="74"/>
      <c r="DJ579" s="74"/>
      <c r="DK579" s="75"/>
      <c r="DL579" s="74"/>
      <c r="DM579" s="74"/>
      <c r="DN579" s="74"/>
      <c r="DO579" s="74"/>
      <c r="DP579" s="74"/>
      <c r="DQ579" s="75"/>
      <c r="DR579" s="74"/>
      <c r="DS579" s="74"/>
      <c r="DT579" s="74"/>
      <c r="DU579" s="74"/>
      <c r="DV579" s="143"/>
      <c r="DX579" s="73"/>
      <c r="DY579" s="74"/>
      <c r="DZ579" s="74"/>
      <c r="EA579" s="74"/>
      <c r="EB579" s="74"/>
      <c r="EC579" s="74"/>
      <c r="ED579" s="75"/>
      <c r="EE579" s="74"/>
      <c r="EF579" s="74"/>
      <c r="EG579" s="74"/>
      <c r="EH579" s="74"/>
      <c r="EI579" s="74"/>
      <c r="EJ579" s="75"/>
      <c r="EK579" s="74"/>
      <c r="EL579" s="74"/>
      <c r="EM579" s="74"/>
      <c r="EN579" s="74"/>
      <c r="EO579" s="143"/>
    </row>
    <row r="580" spans="1:145">
      <c r="A580" s="64"/>
      <c r="B580" s="65"/>
      <c r="N580" s="73"/>
      <c r="O580" s="74"/>
      <c r="P580" s="74"/>
      <c r="Q580" s="74"/>
      <c r="R580" s="74"/>
      <c r="S580" s="74"/>
      <c r="T580" s="75"/>
      <c r="U580" s="74"/>
      <c r="V580" s="74"/>
      <c r="W580" s="74"/>
      <c r="X580" s="74"/>
      <c r="Y580" s="74"/>
      <c r="Z580" s="75"/>
      <c r="AA580" s="74"/>
      <c r="AB580" s="74"/>
      <c r="AC580" s="74"/>
      <c r="AD580" s="74"/>
      <c r="AE580" s="143"/>
      <c r="AG580" s="73"/>
      <c r="AH580" s="74"/>
      <c r="AI580" s="74"/>
      <c r="AJ580" s="74"/>
      <c r="AK580" s="74"/>
      <c r="AL580" s="74"/>
      <c r="AM580" s="75"/>
      <c r="AN580" s="74"/>
      <c r="AO580" s="74"/>
      <c r="AP580" s="74"/>
      <c r="AQ580" s="74"/>
      <c r="AR580" s="74"/>
      <c r="AS580" s="75"/>
      <c r="AT580" s="74"/>
      <c r="AU580" s="74"/>
      <c r="AV580" s="74"/>
      <c r="AW580" s="74"/>
      <c r="AX580" s="143"/>
      <c r="AZ580" s="73"/>
      <c r="BA580" s="74"/>
      <c r="BB580" s="74"/>
      <c r="BC580" s="74"/>
      <c r="BD580" s="74"/>
      <c r="BE580" s="74"/>
      <c r="BF580" s="75"/>
      <c r="BG580" s="74"/>
      <c r="BH580" s="74"/>
      <c r="BI580" s="74"/>
      <c r="BJ580" s="74"/>
      <c r="BK580" s="74"/>
      <c r="BL580" s="75"/>
      <c r="BM580" s="74"/>
      <c r="BN580" s="74"/>
      <c r="BO580" s="74"/>
      <c r="BP580" s="74"/>
      <c r="BQ580" s="143"/>
      <c r="BS580" s="73"/>
      <c r="BT580" s="74"/>
      <c r="BU580" s="74"/>
      <c r="BV580" s="74"/>
      <c r="BW580" s="74"/>
      <c r="BX580" s="74"/>
      <c r="BY580" s="75"/>
      <c r="BZ580" s="74"/>
      <c r="CA580" s="74"/>
      <c r="CB580" s="74"/>
      <c r="CC580" s="74"/>
      <c r="CD580" s="74"/>
      <c r="CE580" s="75"/>
      <c r="CF580" s="74"/>
      <c r="CG580" s="74"/>
      <c r="CH580" s="74"/>
      <c r="CI580" s="74"/>
      <c r="CJ580" s="143"/>
      <c r="CL580" s="73"/>
      <c r="CM580" s="74"/>
      <c r="CN580" s="74"/>
      <c r="CO580" s="74"/>
      <c r="CP580" s="74"/>
      <c r="CQ580" s="74"/>
      <c r="CR580" s="75"/>
      <c r="CS580" s="74"/>
      <c r="CT580" s="74"/>
      <c r="CU580" s="74"/>
      <c r="CV580" s="74"/>
      <c r="CW580" s="74"/>
      <c r="CX580" s="75"/>
      <c r="CY580" s="74"/>
      <c r="CZ580" s="74"/>
      <c r="DA580" s="74"/>
      <c r="DB580" s="74"/>
      <c r="DC580" s="143"/>
      <c r="DE580" s="73"/>
      <c r="DF580" s="74"/>
      <c r="DG580" s="74"/>
      <c r="DH580" s="74"/>
      <c r="DI580" s="74"/>
      <c r="DJ580" s="74"/>
      <c r="DK580" s="75"/>
      <c r="DL580" s="74"/>
      <c r="DM580" s="74"/>
      <c r="DN580" s="74"/>
      <c r="DO580" s="74"/>
      <c r="DP580" s="74"/>
      <c r="DQ580" s="75"/>
      <c r="DR580" s="74"/>
      <c r="DS580" s="74"/>
      <c r="DT580" s="74"/>
      <c r="DU580" s="74"/>
      <c r="DV580" s="143"/>
      <c r="DX580" s="73"/>
      <c r="DY580" s="74"/>
      <c r="DZ580" s="74"/>
      <c r="EA580" s="74"/>
      <c r="EB580" s="74"/>
      <c r="EC580" s="74"/>
      <c r="ED580" s="75"/>
      <c r="EE580" s="74"/>
      <c r="EF580" s="74"/>
      <c r="EG580" s="74"/>
      <c r="EH580" s="74"/>
      <c r="EI580" s="74"/>
      <c r="EJ580" s="75"/>
      <c r="EK580" s="74"/>
      <c r="EL580" s="74"/>
      <c r="EM580" s="74"/>
      <c r="EN580" s="74"/>
      <c r="EO580" s="143"/>
    </row>
    <row r="581" spans="1:145">
      <c r="A581" s="64"/>
      <c r="B581" s="65"/>
      <c r="N581" s="73"/>
      <c r="O581" s="74"/>
      <c r="P581" s="74"/>
      <c r="Q581" s="74"/>
      <c r="R581" s="74"/>
      <c r="S581" s="74"/>
      <c r="T581" s="75"/>
      <c r="U581" s="74"/>
      <c r="V581" s="74"/>
      <c r="W581" s="74"/>
      <c r="X581" s="74"/>
      <c r="Y581" s="74"/>
      <c r="Z581" s="75"/>
      <c r="AA581" s="74"/>
      <c r="AB581" s="74"/>
      <c r="AC581" s="74"/>
      <c r="AD581" s="74"/>
      <c r="AE581" s="143"/>
      <c r="AG581" s="73"/>
      <c r="AH581" s="74"/>
      <c r="AI581" s="74"/>
      <c r="AJ581" s="74"/>
      <c r="AK581" s="74"/>
      <c r="AL581" s="74"/>
      <c r="AM581" s="75"/>
      <c r="AN581" s="74"/>
      <c r="AO581" s="74"/>
      <c r="AP581" s="74"/>
      <c r="AQ581" s="74"/>
      <c r="AR581" s="74"/>
      <c r="AS581" s="75"/>
      <c r="AT581" s="74"/>
      <c r="AU581" s="74"/>
      <c r="AV581" s="74"/>
      <c r="AW581" s="74"/>
      <c r="AX581" s="143"/>
      <c r="AZ581" s="73"/>
      <c r="BA581" s="74"/>
      <c r="BB581" s="74"/>
      <c r="BC581" s="74"/>
      <c r="BD581" s="74"/>
      <c r="BE581" s="74"/>
      <c r="BF581" s="75"/>
      <c r="BG581" s="74"/>
      <c r="BH581" s="74"/>
      <c r="BI581" s="74"/>
      <c r="BJ581" s="74"/>
      <c r="BK581" s="74"/>
      <c r="BL581" s="75"/>
      <c r="BM581" s="74"/>
      <c r="BN581" s="74"/>
      <c r="BO581" s="74"/>
      <c r="BP581" s="74"/>
      <c r="BQ581" s="143"/>
      <c r="BS581" s="73"/>
      <c r="BT581" s="74"/>
      <c r="BU581" s="74"/>
      <c r="BV581" s="74"/>
      <c r="BW581" s="74"/>
      <c r="BX581" s="74"/>
      <c r="BY581" s="75"/>
      <c r="BZ581" s="74"/>
      <c r="CA581" s="74"/>
      <c r="CB581" s="74"/>
      <c r="CC581" s="74"/>
      <c r="CD581" s="74"/>
      <c r="CE581" s="75"/>
      <c r="CF581" s="74"/>
      <c r="CG581" s="74"/>
      <c r="CH581" s="74"/>
      <c r="CI581" s="74"/>
      <c r="CJ581" s="143"/>
      <c r="CL581" s="73"/>
      <c r="CM581" s="74"/>
      <c r="CN581" s="74"/>
      <c r="CO581" s="74"/>
      <c r="CP581" s="74"/>
      <c r="CQ581" s="74"/>
      <c r="CR581" s="75"/>
      <c r="CS581" s="74"/>
      <c r="CT581" s="74"/>
      <c r="CU581" s="74"/>
      <c r="CV581" s="74"/>
      <c r="CW581" s="74"/>
      <c r="CX581" s="75"/>
      <c r="CY581" s="74"/>
      <c r="CZ581" s="74"/>
      <c r="DA581" s="74"/>
      <c r="DB581" s="74"/>
      <c r="DC581" s="143"/>
      <c r="DE581" s="73"/>
      <c r="DF581" s="74"/>
      <c r="DG581" s="74"/>
      <c r="DH581" s="74"/>
      <c r="DI581" s="74"/>
      <c r="DJ581" s="74"/>
      <c r="DK581" s="75"/>
      <c r="DL581" s="74"/>
      <c r="DM581" s="74"/>
      <c r="DN581" s="74"/>
      <c r="DO581" s="74"/>
      <c r="DP581" s="74"/>
      <c r="DQ581" s="75"/>
      <c r="DR581" s="74"/>
      <c r="DS581" s="74"/>
      <c r="DT581" s="74"/>
      <c r="DU581" s="74"/>
      <c r="DV581" s="143"/>
      <c r="DX581" s="73"/>
      <c r="DY581" s="74"/>
      <c r="DZ581" s="74"/>
      <c r="EA581" s="74"/>
      <c r="EB581" s="74"/>
      <c r="EC581" s="74"/>
      <c r="ED581" s="75"/>
      <c r="EE581" s="74"/>
      <c r="EF581" s="74"/>
      <c r="EG581" s="74"/>
      <c r="EH581" s="74"/>
      <c r="EI581" s="74"/>
      <c r="EJ581" s="75"/>
      <c r="EK581" s="74"/>
      <c r="EL581" s="74"/>
      <c r="EM581" s="74"/>
      <c r="EN581" s="74"/>
      <c r="EO581" s="143"/>
    </row>
    <row r="582" spans="1:145">
      <c r="A582" s="64"/>
      <c r="B582" s="65"/>
      <c r="N582" s="73"/>
      <c r="O582" s="74"/>
      <c r="P582" s="74"/>
      <c r="Q582" s="74"/>
      <c r="R582" s="74"/>
      <c r="S582" s="74"/>
      <c r="T582" s="75"/>
      <c r="U582" s="74"/>
      <c r="V582" s="74"/>
      <c r="W582" s="74"/>
      <c r="X582" s="74"/>
      <c r="Y582" s="74"/>
      <c r="Z582" s="75"/>
      <c r="AA582" s="74"/>
      <c r="AB582" s="74"/>
      <c r="AC582" s="74"/>
      <c r="AD582" s="74"/>
      <c r="AE582" s="143"/>
      <c r="AG582" s="73"/>
      <c r="AH582" s="74"/>
      <c r="AI582" s="74"/>
      <c r="AJ582" s="74"/>
      <c r="AK582" s="74"/>
      <c r="AL582" s="74"/>
      <c r="AM582" s="75"/>
      <c r="AN582" s="74"/>
      <c r="AO582" s="74"/>
      <c r="AP582" s="74"/>
      <c r="AQ582" s="74"/>
      <c r="AR582" s="74"/>
      <c r="AS582" s="75"/>
      <c r="AT582" s="74"/>
      <c r="AU582" s="74"/>
      <c r="AV582" s="74"/>
      <c r="AW582" s="74"/>
      <c r="AX582" s="143"/>
      <c r="AZ582" s="73"/>
      <c r="BA582" s="74"/>
      <c r="BB582" s="74"/>
      <c r="BC582" s="74"/>
      <c r="BD582" s="74"/>
      <c r="BE582" s="74"/>
      <c r="BF582" s="75"/>
      <c r="BG582" s="74"/>
      <c r="BH582" s="74"/>
      <c r="BI582" s="74"/>
      <c r="BJ582" s="74"/>
      <c r="BK582" s="74"/>
      <c r="BL582" s="75"/>
      <c r="BM582" s="74"/>
      <c r="BN582" s="74"/>
      <c r="BO582" s="74"/>
      <c r="BP582" s="74"/>
      <c r="BQ582" s="143"/>
      <c r="BS582" s="73"/>
      <c r="BT582" s="74"/>
      <c r="BU582" s="74"/>
      <c r="BV582" s="74"/>
      <c r="BW582" s="74"/>
      <c r="BX582" s="74"/>
      <c r="BY582" s="75"/>
      <c r="BZ582" s="74"/>
      <c r="CA582" s="74"/>
      <c r="CB582" s="74"/>
      <c r="CC582" s="74"/>
      <c r="CD582" s="74"/>
      <c r="CE582" s="75"/>
      <c r="CF582" s="74"/>
      <c r="CG582" s="74"/>
      <c r="CH582" s="74"/>
      <c r="CI582" s="74"/>
      <c r="CJ582" s="143"/>
      <c r="CL582" s="73"/>
      <c r="CM582" s="74"/>
      <c r="CN582" s="74"/>
      <c r="CO582" s="74"/>
      <c r="CP582" s="74"/>
      <c r="CQ582" s="74"/>
      <c r="CR582" s="75"/>
      <c r="CS582" s="74"/>
      <c r="CT582" s="74"/>
      <c r="CU582" s="74"/>
      <c r="CV582" s="74"/>
      <c r="CW582" s="74"/>
      <c r="CX582" s="75"/>
      <c r="CY582" s="74"/>
      <c r="CZ582" s="74"/>
      <c r="DA582" s="74"/>
      <c r="DB582" s="74"/>
      <c r="DC582" s="143"/>
      <c r="DE582" s="73"/>
      <c r="DF582" s="74"/>
      <c r="DG582" s="74"/>
      <c r="DH582" s="74"/>
      <c r="DI582" s="74"/>
      <c r="DJ582" s="74"/>
      <c r="DK582" s="75"/>
      <c r="DL582" s="74"/>
      <c r="DM582" s="74"/>
      <c r="DN582" s="74"/>
      <c r="DO582" s="74"/>
      <c r="DP582" s="74"/>
      <c r="DQ582" s="75"/>
      <c r="DR582" s="74"/>
      <c r="DS582" s="74"/>
      <c r="DT582" s="74"/>
      <c r="DU582" s="74"/>
      <c r="DV582" s="143"/>
      <c r="DX582" s="73"/>
      <c r="DY582" s="74"/>
      <c r="DZ582" s="74"/>
      <c r="EA582" s="74"/>
      <c r="EB582" s="74"/>
      <c r="EC582" s="74"/>
      <c r="ED582" s="75"/>
      <c r="EE582" s="74"/>
      <c r="EF582" s="74"/>
      <c r="EG582" s="74"/>
      <c r="EH582" s="74"/>
      <c r="EI582" s="74"/>
      <c r="EJ582" s="75"/>
      <c r="EK582" s="74"/>
      <c r="EL582" s="74"/>
      <c r="EM582" s="74"/>
      <c r="EN582" s="74"/>
      <c r="EO582" s="143"/>
    </row>
    <row r="583" spans="1:145">
      <c r="A583" s="64"/>
      <c r="B583" s="65"/>
      <c r="N583" s="73"/>
      <c r="O583" s="74"/>
      <c r="P583" s="74"/>
      <c r="Q583" s="74"/>
      <c r="R583" s="74"/>
      <c r="S583" s="74"/>
      <c r="T583" s="75"/>
      <c r="U583" s="74"/>
      <c r="V583" s="74"/>
      <c r="W583" s="74"/>
      <c r="X583" s="74"/>
      <c r="Y583" s="74"/>
      <c r="Z583" s="75"/>
      <c r="AA583" s="74"/>
      <c r="AB583" s="74"/>
      <c r="AC583" s="74"/>
      <c r="AD583" s="74"/>
      <c r="AE583" s="143"/>
      <c r="AG583" s="73"/>
      <c r="AH583" s="74"/>
      <c r="AI583" s="74"/>
      <c r="AJ583" s="74"/>
      <c r="AK583" s="74"/>
      <c r="AL583" s="74"/>
      <c r="AM583" s="75"/>
      <c r="AN583" s="74"/>
      <c r="AO583" s="74"/>
      <c r="AP583" s="74"/>
      <c r="AQ583" s="74"/>
      <c r="AR583" s="74"/>
      <c r="AS583" s="75"/>
      <c r="AT583" s="74"/>
      <c r="AU583" s="74"/>
      <c r="AV583" s="74"/>
      <c r="AW583" s="74"/>
      <c r="AX583" s="143"/>
      <c r="AZ583" s="73"/>
      <c r="BA583" s="74"/>
      <c r="BB583" s="74"/>
      <c r="BC583" s="74"/>
      <c r="BD583" s="74"/>
      <c r="BE583" s="74"/>
      <c r="BF583" s="75"/>
      <c r="BG583" s="74"/>
      <c r="BH583" s="74"/>
      <c r="BI583" s="74"/>
      <c r="BJ583" s="74"/>
      <c r="BK583" s="74"/>
      <c r="BL583" s="75"/>
      <c r="BM583" s="74"/>
      <c r="BN583" s="74"/>
      <c r="BO583" s="74"/>
      <c r="BP583" s="74"/>
      <c r="BQ583" s="143"/>
      <c r="BS583" s="73"/>
      <c r="BT583" s="74"/>
      <c r="BU583" s="74"/>
      <c r="BV583" s="74"/>
      <c r="BW583" s="74"/>
      <c r="BX583" s="74"/>
      <c r="BY583" s="75"/>
      <c r="BZ583" s="74"/>
      <c r="CA583" s="74"/>
      <c r="CB583" s="74"/>
      <c r="CC583" s="74"/>
      <c r="CD583" s="74"/>
      <c r="CE583" s="75"/>
      <c r="CF583" s="74"/>
      <c r="CG583" s="74"/>
      <c r="CH583" s="74"/>
      <c r="CI583" s="74"/>
      <c r="CJ583" s="143"/>
      <c r="CL583" s="73"/>
      <c r="CM583" s="74"/>
      <c r="CN583" s="74"/>
      <c r="CO583" s="74"/>
      <c r="CP583" s="74"/>
      <c r="CQ583" s="74"/>
      <c r="CR583" s="75"/>
      <c r="CS583" s="74"/>
      <c r="CT583" s="74"/>
      <c r="CU583" s="74"/>
      <c r="CV583" s="74"/>
      <c r="CW583" s="74"/>
      <c r="CX583" s="75"/>
      <c r="CY583" s="74"/>
      <c r="CZ583" s="74"/>
      <c r="DA583" s="74"/>
      <c r="DB583" s="74"/>
      <c r="DC583" s="143"/>
      <c r="DE583" s="73"/>
      <c r="DF583" s="74"/>
      <c r="DG583" s="74"/>
      <c r="DH583" s="74"/>
      <c r="DI583" s="74"/>
      <c r="DJ583" s="74"/>
      <c r="DK583" s="75"/>
      <c r="DL583" s="74"/>
      <c r="DM583" s="74"/>
      <c r="DN583" s="74"/>
      <c r="DO583" s="74"/>
      <c r="DP583" s="74"/>
      <c r="DQ583" s="75"/>
      <c r="DR583" s="74"/>
      <c r="DS583" s="74"/>
      <c r="DT583" s="74"/>
      <c r="DU583" s="74"/>
      <c r="DV583" s="143"/>
      <c r="DX583" s="73"/>
      <c r="DY583" s="74"/>
      <c r="DZ583" s="74"/>
      <c r="EA583" s="74"/>
      <c r="EB583" s="74"/>
      <c r="EC583" s="74"/>
      <c r="ED583" s="75"/>
      <c r="EE583" s="74"/>
      <c r="EF583" s="74"/>
      <c r="EG583" s="74"/>
      <c r="EH583" s="74"/>
      <c r="EI583" s="74"/>
      <c r="EJ583" s="75"/>
      <c r="EK583" s="74"/>
      <c r="EL583" s="74"/>
      <c r="EM583" s="74"/>
      <c r="EN583" s="74"/>
      <c r="EO583" s="143"/>
    </row>
    <row r="584" spans="1:145">
      <c r="A584" s="64"/>
      <c r="B584" s="65"/>
      <c r="N584" s="73"/>
      <c r="O584" s="74"/>
      <c r="P584" s="74"/>
      <c r="Q584" s="74"/>
      <c r="R584" s="74"/>
      <c r="S584" s="74"/>
      <c r="T584" s="75"/>
      <c r="U584" s="74"/>
      <c r="V584" s="74"/>
      <c r="W584" s="74"/>
      <c r="X584" s="74"/>
      <c r="Y584" s="74"/>
      <c r="Z584" s="75"/>
      <c r="AA584" s="74"/>
      <c r="AB584" s="74"/>
      <c r="AC584" s="74"/>
      <c r="AD584" s="74"/>
      <c r="AE584" s="143"/>
      <c r="AG584" s="73"/>
      <c r="AH584" s="74"/>
      <c r="AI584" s="74"/>
      <c r="AJ584" s="74"/>
      <c r="AK584" s="74"/>
      <c r="AL584" s="74"/>
      <c r="AM584" s="75"/>
      <c r="AN584" s="74"/>
      <c r="AO584" s="74"/>
      <c r="AP584" s="74"/>
      <c r="AQ584" s="74"/>
      <c r="AR584" s="74"/>
      <c r="AS584" s="75"/>
      <c r="AT584" s="74"/>
      <c r="AU584" s="74"/>
      <c r="AV584" s="74"/>
      <c r="AW584" s="74"/>
      <c r="AX584" s="143"/>
      <c r="AZ584" s="73"/>
      <c r="BA584" s="74"/>
      <c r="BB584" s="74"/>
      <c r="BC584" s="74"/>
      <c r="BD584" s="74"/>
      <c r="BE584" s="74"/>
      <c r="BF584" s="75"/>
      <c r="BG584" s="74"/>
      <c r="BH584" s="74"/>
      <c r="BI584" s="74"/>
      <c r="BJ584" s="74"/>
      <c r="BK584" s="74"/>
      <c r="BL584" s="75"/>
      <c r="BM584" s="74"/>
      <c r="BN584" s="74"/>
      <c r="BO584" s="74"/>
      <c r="BP584" s="74"/>
      <c r="BQ584" s="143"/>
      <c r="BS584" s="73"/>
      <c r="BT584" s="74"/>
      <c r="BU584" s="74"/>
      <c r="BV584" s="74"/>
      <c r="BW584" s="74"/>
      <c r="BX584" s="74"/>
      <c r="BY584" s="75"/>
      <c r="BZ584" s="74"/>
      <c r="CA584" s="74"/>
      <c r="CB584" s="74"/>
      <c r="CC584" s="74"/>
      <c r="CD584" s="74"/>
      <c r="CE584" s="75"/>
      <c r="CF584" s="74"/>
      <c r="CG584" s="74"/>
      <c r="CH584" s="74"/>
      <c r="CI584" s="74"/>
      <c r="CJ584" s="143"/>
      <c r="CL584" s="73"/>
      <c r="CM584" s="74"/>
      <c r="CN584" s="74"/>
      <c r="CO584" s="74"/>
      <c r="CP584" s="74"/>
      <c r="CQ584" s="74"/>
      <c r="CR584" s="75"/>
      <c r="CS584" s="74"/>
      <c r="CT584" s="74"/>
      <c r="CU584" s="74"/>
      <c r="CV584" s="74"/>
      <c r="CW584" s="74"/>
      <c r="CX584" s="75"/>
      <c r="CY584" s="74"/>
      <c r="CZ584" s="74"/>
      <c r="DA584" s="74"/>
      <c r="DB584" s="74"/>
      <c r="DC584" s="143"/>
      <c r="DE584" s="73"/>
      <c r="DF584" s="74"/>
      <c r="DG584" s="74"/>
      <c r="DH584" s="74"/>
      <c r="DI584" s="74"/>
      <c r="DJ584" s="74"/>
      <c r="DK584" s="75"/>
      <c r="DL584" s="74"/>
      <c r="DM584" s="74"/>
      <c r="DN584" s="74"/>
      <c r="DO584" s="74"/>
      <c r="DP584" s="74"/>
      <c r="DQ584" s="75"/>
      <c r="DR584" s="74"/>
      <c r="DS584" s="74"/>
      <c r="DT584" s="74"/>
      <c r="DU584" s="74"/>
      <c r="DV584" s="143"/>
      <c r="DX584" s="73"/>
      <c r="DY584" s="74"/>
      <c r="DZ584" s="74"/>
      <c r="EA584" s="74"/>
      <c r="EB584" s="74"/>
      <c r="EC584" s="74"/>
      <c r="ED584" s="75"/>
      <c r="EE584" s="74"/>
      <c r="EF584" s="74"/>
      <c r="EG584" s="74"/>
      <c r="EH584" s="74"/>
      <c r="EI584" s="74"/>
      <c r="EJ584" s="75"/>
      <c r="EK584" s="74"/>
      <c r="EL584" s="74"/>
      <c r="EM584" s="74"/>
      <c r="EN584" s="74"/>
      <c r="EO584" s="143"/>
    </row>
    <row r="585" spans="1:145">
      <c r="A585" s="64"/>
      <c r="B585" s="65"/>
      <c r="N585" s="73"/>
      <c r="O585" s="74"/>
      <c r="P585" s="74"/>
      <c r="Q585" s="74"/>
      <c r="R585" s="74"/>
      <c r="S585" s="74"/>
      <c r="T585" s="75"/>
      <c r="U585" s="74"/>
      <c r="V585" s="74"/>
      <c r="W585" s="74"/>
      <c r="X585" s="74"/>
      <c r="Y585" s="74"/>
      <c r="Z585" s="75"/>
      <c r="AA585" s="74"/>
      <c r="AB585" s="74"/>
      <c r="AC585" s="74"/>
      <c r="AD585" s="74"/>
      <c r="AE585" s="143"/>
      <c r="AG585" s="73"/>
      <c r="AH585" s="74"/>
      <c r="AI585" s="74"/>
      <c r="AJ585" s="74"/>
      <c r="AK585" s="74"/>
      <c r="AL585" s="74"/>
      <c r="AM585" s="75"/>
      <c r="AN585" s="74"/>
      <c r="AO585" s="74"/>
      <c r="AP585" s="74"/>
      <c r="AQ585" s="74"/>
      <c r="AR585" s="74"/>
      <c r="AS585" s="75"/>
      <c r="AT585" s="74"/>
      <c r="AU585" s="74"/>
      <c r="AV585" s="74"/>
      <c r="AW585" s="74"/>
      <c r="AX585" s="143"/>
      <c r="AZ585" s="73"/>
      <c r="BA585" s="74"/>
      <c r="BB585" s="74"/>
      <c r="BC585" s="74"/>
      <c r="BD585" s="74"/>
      <c r="BE585" s="74"/>
      <c r="BF585" s="75"/>
      <c r="BG585" s="74"/>
      <c r="BH585" s="74"/>
      <c r="BI585" s="74"/>
      <c r="BJ585" s="74"/>
      <c r="BK585" s="74"/>
      <c r="BL585" s="75"/>
      <c r="BM585" s="74"/>
      <c r="BN585" s="74"/>
      <c r="BO585" s="74"/>
      <c r="BP585" s="74"/>
      <c r="BQ585" s="143"/>
      <c r="BS585" s="73"/>
      <c r="BT585" s="74"/>
      <c r="BU585" s="74"/>
      <c r="BV585" s="74"/>
      <c r="BW585" s="74"/>
      <c r="BX585" s="74"/>
      <c r="BY585" s="75"/>
      <c r="BZ585" s="74"/>
      <c r="CA585" s="74"/>
      <c r="CB585" s="74"/>
      <c r="CC585" s="74"/>
      <c r="CD585" s="74"/>
      <c r="CE585" s="75"/>
      <c r="CF585" s="74"/>
      <c r="CG585" s="74"/>
      <c r="CH585" s="74"/>
      <c r="CI585" s="74"/>
      <c r="CJ585" s="143"/>
      <c r="CL585" s="73"/>
      <c r="CM585" s="74"/>
      <c r="CN585" s="74"/>
      <c r="CO585" s="74"/>
      <c r="CP585" s="74"/>
      <c r="CQ585" s="74"/>
      <c r="CR585" s="75"/>
      <c r="CS585" s="74"/>
      <c r="CT585" s="74"/>
      <c r="CU585" s="74"/>
      <c r="CV585" s="74"/>
      <c r="CW585" s="74"/>
      <c r="CX585" s="75"/>
      <c r="CY585" s="74"/>
      <c r="CZ585" s="74"/>
      <c r="DA585" s="74"/>
      <c r="DB585" s="74"/>
      <c r="DC585" s="143"/>
      <c r="DE585" s="73"/>
      <c r="DF585" s="74"/>
      <c r="DG585" s="74"/>
      <c r="DH585" s="74"/>
      <c r="DI585" s="74"/>
      <c r="DJ585" s="74"/>
      <c r="DK585" s="75"/>
      <c r="DL585" s="74"/>
      <c r="DM585" s="74"/>
      <c r="DN585" s="74"/>
      <c r="DO585" s="74"/>
      <c r="DP585" s="74"/>
      <c r="DQ585" s="75"/>
      <c r="DR585" s="74"/>
      <c r="DS585" s="74"/>
      <c r="DT585" s="74"/>
      <c r="DU585" s="74"/>
      <c r="DV585" s="143"/>
      <c r="DX585" s="73"/>
      <c r="DY585" s="74"/>
      <c r="DZ585" s="74"/>
      <c r="EA585" s="74"/>
      <c r="EB585" s="74"/>
      <c r="EC585" s="74"/>
      <c r="ED585" s="75"/>
      <c r="EE585" s="74"/>
      <c r="EF585" s="74"/>
      <c r="EG585" s="74"/>
      <c r="EH585" s="74"/>
      <c r="EI585" s="74"/>
      <c r="EJ585" s="75"/>
      <c r="EK585" s="74"/>
      <c r="EL585" s="74"/>
      <c r="EM585" s="74"/>
      <c r="EN585" s="74"/>
      <c r="EO585" s="143"/>
    </row>
    <row r="586" spans="1:145">
      <c r="A586" s="64"/>
      <c r="B586" s="65"/>
      <c r="N586" s="73"/>
      <c r="O586" s="74"/>
      <c r="P586" s="74"/>
      <c r="Q586" s="74"/>
      <c r="R586" s="74"/>
      <c r="S586" s="74"/>
      <c r="T586" s="75"/>
      <c r="U586" s="74"/>
      <c r="V586" s="74"/>
      <c r="W586" s="74"/>
      <c r="X586" s="74"/>
      <c r="Y586" s="74"/>
      <c r="Z586" s="75"/>
      <c r="AA586" s="74"/>
      <c r="AB586" s="74"/>
      <c r="AC586" s="74"/>
      <c r="AD586" s="74"/>
      <c r="AE586" s="143"/>
      <c r="AG586" s="73"/>
      <c r="AH586" s="74"/>
      <c r="AI586" s="74"/>
      <c r="AJ586" s="74"/>
      <c r="AK586" s="74"/>
      <c r="AL586" s="74"/>
      <c r="AM586" s="75"/>
      <c r="AN586" s="74"/>
      <c r="AO586" s="74"/>
      <c r="AP586" s="74"/>
      <c r="AQ586" s="74"/>
      <c r="AR586" s="74"/>
      <c r="AS586" s="75"/>
      <c r="AT586" s="74"/>
      <c r="AU586" s="74"/>
      <c r="AV586" s="74"/>
      <c r="AW586" s="74"/>
      <c r="AX586" s="143"/>
      <c r="AZ586" s="73"/>
      <c r="BA586" s="74"/>
      <c r="BB586" s="74"/>
      <c r="BC586" s="74"/>
      <c r="BD586" s="74"/>
      <c r="BE586" s="74"/>
      <c r="BF586" s="75"/>
      <c r="BG586" s="74"/>
      <c r="BH586" s="74"/>
      <c r="BI586" s="74"/>
      <c r="BJ586" s="74"/>
      <c r="BK586" s="74"/>
      <c r="BL586" s="75"/>
      <c r="BM586" s="74"/>
      <c r="BN586" s="74"/>
      <c r="BO586" s="74"/>
      <c r="BP586" s="74"/>
      <c r="BQ586" s="143"/>
      <c r="BS586" s="73"/>
      <c r="BT586" s="74"/>
      <c r="BU586" s="74"/>
      <c r="BV586" s="74"/>
      <c r="BW586" s="74"/>
      <c r="BX586" s="74"/>
      <c r="BY586" s="75"/>
      <c r="BZ586" s="74"/>
      <c r="CA586" s="74"/>
      <c r="CB586" s="74"/>
      <c r="CC586" s="74"/>
      <c r="CD586" s="74"/>
      <c r="CE586" s="75"/>
      <c r="CF586" s="74"/>
      <c r="CG586" s="74"/>
      <c r="CH586" s="74"/>
      <c r="CI586" s="74"/>
      <c r="CJ586" s="143"/>
      <c r="CL586" s="73"/>
      <c r="CM586" s="74"/>
      <c r="CN586" s="74"/>
      <c r="CO586" s="74"/>
      <c r="CP586" s="74"/>
      <c r="CQ586" s="74"/>
      <c r="CR586" s="75"/>
      <c r="CS586" s="74"/>
      <c r="CT586" s="74"/>
      <c r="CU586" s="74"/>
      <c r="CV586" s="74"/>
      <c r="CW586" s="74"/>
      <c r="CX586" s="75"/>
      <c r="CY586" s="74"/>
      <c r="CZ586" s="74"/>
      <c r="DA586" s="74"/>
      <c r="DB586" s="74"/>
      <c r="DC586" s="143"/>
      <c r="DE586" s="73"/>
      <c r="DF586" s="74"/>
      <c r="DG586" s="74"/>
      <c r="DH586" s="74"/>
      <c r="DI586" s="74"/>
      <c r="DJ586" s="74"/>
      <c r="DK586" s="75"/>
      <c r="DL586" s="74"/>
      <c r="DM586" s="74"/>
      <c r="DN586" s="74"/>
      <c r="DO586" s="74"/>
      <c r="DP586" s="74"/>
      <c r="DQ586" s="75"/>
      <c r="DR586" s="74"/>
      <c r="DS586" s="74"/>
      <c r="DT586" s="74"/>
      <c r="DU586" s="74"/>
      <c r="DV586" s="143"/>
      <c r="DX586" s="73"/>
      <c r="DY586" s="74"/>
      <c r="DZ586" s="74"/>
      <c r="EA586" s="74"/>
      <c r="EB586" s="74"/>
      <c r="EC586" s="74"/>
      <c r="ED586" s="75"/>
      <c r="EE586" s="74"/>
      <c r="EF586" s="74"/>
      <c r="EG586" s="74"/>
      <c r="EH586" s="74"/>
      <c r="EI586" s="74"/>
      <c r="EJ586" s="75"/>
      <c r="EK586" s="74"/>
      <c r="EL586" s="74"/>
      <c r="EM586" s="74"/>
      <c r="EN586" s="74"/>
      <c r="EO586" s="143"/>
    </row>
    <row r="587" spans="1:145">
      <c r="A587" s="64"/>
      <c r="B587" s="65"/>
      <c r="N587" s="73"/>
      <c r="O587" s="74"/>
      <c r="P587" s="74"/>
      <c r="Q587" s="74"/>
      <c r="R587" s="74"/>
      <c r="S587" s="74"/>
      <c r="T587" s="75"/>
      <c r="U587" s="74"/>
      <c r="V587" s="74"/>
      <c r="W587" s="74"/>
      <c r="X587" s="74"/>
      <c r="Y587" s="74"/>
      <c r="Z587" s="75"/>
      <c r="AA587" s="74"/>
      <c r="AB587" s="74"/>
      <c r="AC587" s="74"/>
      <c r="AD587" s="74"/>
      <c r="AE587" s="143"/>
      <c r="AG587" s="73"/>
      <c r="AH587" s="74"/>
      <c r="AI587" s="74"/>
      <c r="AJ587" s="74"/>
      <c r="AK587" s="74"/>
      <c r="AL587" s="74"/>
      <c r="AM587" s="75"/>
      <c r="AN587" s="74"/>
      <c r="AO587" s="74"/>
      <c r="AP587" s="74"/>
      <c r="AQ587" s="74"/>
      <c r="AR587" s="74"/>
      <c r="AS587" s="75"/>
      <c r="AT587" s="74"/>
      <c r="AU587" s="74"/>
      <c r="AV587" s="74"/>
      <c r="AW587" s="74"/>
      <c r="AX587" s="143"/>
      <c r="AZ587" s="73"/>
      <c r="BA587" s="74"/>
      <c r="BB587" s="74"/>
      <c r="BC587" s="74"/>
      <c r="BD587" s="74"/>
      <c r="BE587" s="74"/>
      <c r="BF587" s="75"/>
      <c r="BG587" s="74"/>
      <c r="BH587" s="74"/>
      <c r="BI587" s="74"/>
      <c r="BJ587" s="74"/>
      <c r="BK587" s="74"/>
      <c r="BL587" s="75"/>
      <c r="BM587" s="74"/>
      <c r="BN587" s="74"/>
      <c r="BO587" s="74"/>
      <c r="BP587" s="74"/>
      <c r="BQ587" s="143"/>
      <c r="BS587" s="73"/>
      <c r="BT587" s="74"/>
      <c r="BU587" s="74"/>
      <c r="BV587" s="74"/>
      <c r="BW587" s="74"/>
      <c r="BX587" s="74"/>
      <c r="BY587" s="75"/>
      <c r="BZ587" s="74"/>
      <c r="CA587" s="74"/>
      <c r="CB587" s="74"/>
      <c r="CC587" s="74"/>
      <c r="CD587" s="74"/>
      <c r="CE587" s="75"/>
      <c r="CF587" s="74"/>
      <c r="CG587" s="74"/>
      <c r="CH587" s="74"/>
      <c r="CI587" s="74"/>
      <c r="CJ587" s="143"/>
      <c r="CL587" s="73"/>
      <c r="CM587" s="74"/>
      <c r="CN587" s="74"/>
      <c r="CO587" s="74"/>
      <c r="CP587" s="74"/>
      <c r="CQ587" s="74"/>
      <c r="CR587" s="75"/>
      <c r="CS587" s="74"/>
      <c r="CT587" s="74"/>
      <c r="CU587" s="74"/>
      <c r="CV587" s="74"/>
      <c r="CW587" s="74"/>
      <c r="CX587" s="75"/>
      <c r="CY587" s="74"/>
      <c r="CZ587" s="74"/>
      <c r="DA587" s="74"/>
      <c r="DB587" s="74"/>
      <c r="DC587" s="143"/>
      <c r="DE587" s="73"/>
      <c r="DF587" s="74"/>
      <c r="DG587" s="74"/>
      <c r="DH587" s="74"/>
      <c r="DI587" s="74"/>
      <c r="DJ587" s="74"/>
      <c r="DK587" s="75"/>
      <c r="DL587" s="74"/>
      <c r="DM587" s="74"/>
      <c r="DN587" s="74"/>
      <c r="DO587" s="74"/>
      <c r="DP587" s="74"/>
      <c r="DQ587" s="75"/>
      <c r="DR587" s="74"/>
      <c r="DS587" s="74"/>
      <c r="DT587" s="74"/>
      <c r="DU587" s="74"/>
      <c r="DV587" s="143"/>
      <c r="DX587" s="73"/>
      <c r="DY587" s="74"/>
      <c r="DZ587" s="74"/>
      <c r="EA587" s="74"/>
      <c r="EB587" s="74"/>
      <c r="EC587" s="74"/>
      <c r="ED587" s="75"/>
      <c r="EE587" s="74"/>
      <c r="EF587" s="74"/>
      <c r="EG587" s="74"/>
      <c r="EH587" s="74"/>
      <c r="EI587" s="74"/>
      <c r="EJ587" s="75"/>
      <c r="EK587" s="74"/>
      <c r="EL587" s="74"/>
      <c r="EM587" s="74"/>
      <c r="EN587" s="74"/>
      <c r="EO587" s="143"/>
    </row>
    <row r="588" spans="1:145">
      <c r="A588" s="64"/>
      <c r="B588" s="65"/>
      <c r="N588" s="73"/>
      <c r="O588" s="74"/>
      <c r="P588" s="74"/>
      <c r="Q588" s="74"/>
      <c r="R588" s="74"/>
      <c r="S588" s="74"/>
      <c r="T588" s="75"/>
      <c r="U588" s="74"/>
      <c r="V588" s="74"/>
      <c r="W588" s="74"/>
      <c r="X588" s="74"/>
      <c r="Y588" s="74"/>
      <c r="Z588" s="75"/>
      <c r="AA588" s="74"/>
      <c r="AB588" s="74"/>
      <c r="AC588" s="74"/>
      <c r="AD588" s="74"/>
      <c r="AE588" s="143"/>
      <c r="AG588" s="73"/>
      <c r="AH588" s="74"/>
      <c r="AI588" s="74"/>
      <c r="AJ588" s="74"/>
      <c r="AK588" s="74"/>
      <c r="AL588" s="74"/>
      <c r="AM588" s="75"/>
      <c r="AN588" s="74"/>
      <c r="AO588" s="74"/>
      <c r="AP588" s="74"/>
      <c r="AQ588" s="74"/>
      <c r="AR588" s="74"/>
      <c r="AS588" s="75"/>
      <c r="AT588" s="74"/>
      <c r="AU588" s="74"/>
      <c r="AV588" s="74"/>
      <c r="AW588" s="74"/>
      <c r="AX588" s="143"/>
      <c r="AZ588" s="73"/>
      <c r="BA588" s="74"/>
      <c r="BB588" s="74"/>
      <c r="BC588" s="74"/>
      <c r="BD588" s="74"/>
      <c r="BE588" s="74"/>
      <c r="BF588" s="75"/>
      <c r="BG588" s="74"/>
      <c r="BH588" s="74"/>
      <c r="BI588" s="74"/>
      <c r="BJ588" s="74"/>
      <c r="BK588" s="74"/>
      <c r="BL588" s="75"/>
      <c r="BM588" s="74"/>
      <c r="BN588" s="74"/>
      <c r="BO588" s="74"/>
      <c r="BP588" s="74"/>
      <c r="BQ588" s="143"/>
      <c r="BS588" s="73"/>
      <c r="BT588" s="74"/>
      <c r="BU588" s="74"/>
      <c r="BV588" s="74"/>
      <c r="BW588" s="74"/>
      <c r="BX588" s="74"/>
      <c r="BY588" s="75"/>
      <c r="BZ588" s="74"/>
      <c r="CA588" s="74"/>
      <c r="CB588" s="74"/>
      <c r="CC588" s="74"/>
      <c r="CD588" s="74"/>
      <c r="CE588" s="75"/>
      <c r="CF588" s="74"/>
      <c r="CG588" s="74"/>
      <c r="CH588" s="74"/>
      <c r="CI588" s="74"/>
      <c r="CJ588" s="143"/>
      <c r="CL588" s="73"/>
      <c r="CM588" s="74"/>
      <c r="CN588" s="74"/>
      <c r="CO588" s="74"/>
      <c r="CP588" s="74"/>
      <c r="CQ588" s="74"/>
      <c r="CR588" s="75"/>
      <c r="CS588" s="74"/>
      <c r="CT588" s="74"/>
      <c r="CU588" s="74"/>
      <c r="CV588" s="74"/>
      <c r="CW588" s="74"/>
      <c r="CX588" s="75"/>
      <c r="CY588" s="74"/>
      <c r="CZ588" s="74"/>
      <c r="DA588" s="74"/>
      <c r="DB588" s="74"/>
      <c r="DC588" s="143"/>
      <c r="DE588" s="73"/>
      <c r="DF588" s="74"/>
      <c r="DG588" s="74"/>
      <c r="DH588" s="74"/>
      <c r="DI588" s="74"/>
      <c r="DJ588" s="74"/>
      <c r="DK588" s="75"/>
      <c r="DL588" s="74"/>
      <c r="DM588" s="74"/>
      <c r="DN588" s="74"/>
      <c r="DO588" s="74"/>
      <c r="DP588" s="74"/>
      <c r="DQ588" s="75"/>
      <c r="DR588" s="74"/>
      <c r="DS588" s="74"/>
      <c r="DT588" s="74"/>
      <c r="DU588" s="74"/>
      <c r="DV588" s="143"/>
      <c r="DX588" s="73"/>
      <c r="DY588" s="74"/>
      <c r="DZ588" s="74"/>
      <c r="EA588" s="74"/>
      <c r="EB588" s="74"/>
      <c r="EC588" s="74"/>
      <c r="ED588" s="75"/>
      <c r="EE588" s="74"/>
      <c r="EF588" s="74"/>
      <c r="EG588" s="74"/>
      <c r="EH588" s="74"/>
      <c r="EI588" s="74"/>
      <c r="EJ588" s="75"/>
      <c r="EK588" s="74"/>
      <c r="EL588" s="74"/>
      <c r="EM588" s="74"/>
      <c r="EN588" s="74"/>
      <c r="EO588" s="143"/>
    </row>
    <row r="589" spans="1:145">
      <c r="A589" s="64"/>
      <c r="B589" s="65"/>
      <c r="N589" s="73"/>
      <c r="O589" s="74"/>
      <c r="P589" s="74"/>
      <c r="Q589" s="74"/>
      <c r="R589" s="74"/>
      <c r="S589" s="74"/>
      <c r="T589" s="75"/>
      <c r="U589" s="74"/>
      <c r="V589" s="74"/>
      <c r="W589" s="74"/>
      <c r="X589" s="74"/>
      <c r="Y589" s="74"/>
      <c r="Z589" s="75"/>
      <c r="AA589" s="74"/>
      <c r="AB589" s="74"/>
      <c r="AC589" s="74"/>
      <c r="AD589" s="74"/>
      <c r="AE589" s="143"/>
      <c r="AG589" s="73"/>
      <c r="AH589" s="74"/>
      <c r="AI589" s="74"/>
      <c r="AJ589" s="74"/>
      <c r="AK589" s="74"/>
      <c r="AL589" s="74"/>
      <c r="AM589" s="75"/>
      <c r="AN589" s="74"/>
      <c r="AO589" s="74"/>
      <c r="AP589" s="74"/>
      <c r="AQ589" s="74"/>
      <c r="AR589" s="74"/>
      <c r="AS589" s="75"/>
      <c r="AT589" s="74"/>
      <c r="AU589" s="74"/>
      <c r="AV589" s="74"/>
      <c r="AW589" s="74"/>
      <c r="AX589" s="143"/>
      <c r="AZ589" s="73"/>
      <c r="BA589" s="74"/>
      <c r="BB589" s="74"/>
      <c r="BC589" s="74"/>
      <c r="BD589" s="74"/>
      <c r="BE589" s="74"/>
      <c r="BF589" s="75"/>
      <c r="BG589" s="74"/>
      <c r="BH589" s="74"/>
      <c r="BI589" s="74"/>
      <c r="BJ589" s="74"/>
      <c r="BK589" s="74"/>
      <c r="BL589" s="75"/>
      <c r="BM589" s="74"/>
      <c r="BN589" s="74"/>
      <c r="BO589" s="74"/>
      <c r="BP589" s="74"/>
      <c r="BQ589" s="143"/>
      <c r="BS589" s="73"/>
      <c r="BT589" s="74"/>
      <c r="BU589" s="74"/>
      <c r="BV589" s="74"/>
      <c r="BW589" s="74"/>
      <c r="BX589" s="74"/>
      <c r="BY589" s="75"/>
      <c r="BZ589" s="74"/>
      <c r="CA589" s="74"/>
      <c r="CB589" s="74"/>
      <c r="CC589" s="74"/>
      <c r="CD589" s="74"/>
      <c r="CE589" s="75"/>
      <c r="CF589" s="74"/>
      <c r="CG589" s="74"/>
      <c r="CH589" s="74"/>
      <c r="CI589" s="74"/>
      <c r="CJ589" s="143"/>
      <c r="CL589" s="73"/>
      <c r="CM589" s="74"/>
      <c r="CN589" s="74"/>
      <c r="CO589" s="74"/>
      <c r="CP589" s="74"/>
      <c r="CQ589" s="74"/>
      <c r="CR589" s="75"/>
      <c r="CS589" s="74"/>
      <c r="CT589" s="74"/>
      <c r="CU589" s="74"/>
      <c r="CV589" s="74"/>
      <c r="CW589" s="74"/>
      <c r="CX589" s="75"/>
      <c r="CY589" s="74"/>
      <c r="CZ589" s="74"/>
      <c r="DA589" s="74"/>
      <c r="DB589" s="74"/>
      <c r="DC589" s="143"/>
      <c r="DE589" s="73"/>
      <c r="DF589" s="74"/>
      <c r="DG589" s="74"/>
      <c r="DH589" s="74"/>
      <c r="DI589" s="74"/>
      <c r="DJ589" s="74"/>
      <c r="DK589" s="75"/>
      <c r="DL589" s="74"/>
      <c r="DM589" s="74"/>
      <c r="DN589" s="74"/>
      <c r="DO589" s="74"/>
      <c r="DP589" s="74"/>
      <c r="DQ589" s="75"/>
      <c r="DR589" s="74"/>
      <c r="DS589" s="74"/>
      <c r="DT589" s="74"/>
      <c r="DU589" s="74"/>
      <c r="DV589" s="143"/>
      <c r="DX589" s="73"/>
      <c r="DY589" s="74"/>
      <c r="DZ589" s="74"/>
      <c r="EA589" s="74"/>
      <c r="EB589" s="74"/>
      <c r="EC589" s="74"/>
      <c r="ED589" s="75"/>
      <c r="EE589" s="74"/>
      <c r="EF589" s="74"/>
      <c r="EG589" s="74"/>
      <c r="EH589" s="74"/>
      <c r="EI589" s="74"/>
      <c r="EJ589" s="75"/>
      <c r="EK589" s="74"/>
      <c r="EL589" s="74"/>
      <c r="EM589" s="74"/>
      <c r="EN589" s="74"/>
      <c r="EO589" s="143"/>
    </row>
    <row r="590" spans="1:145">
      <c r="A590" s="64"/>
      <c r="B590" s="65"/>
      <c r="N590" s="73"/>
      <c r="O590" s="74"/>
      <c r="P590" s="74"/>
      <c r="Q590" s="74"/>
      <c r="R590" s="74"/>
      <c r="S590" s="74"/>
      <c r="T590" s="75"/>
      <c r="U590" s="74"/>
      <c r="V590" s="74"/>
      <c r="W590" s="74"/>
      <c r="X590" s="74"/>
      <c r="Y590" s="74"/>
      <c r="Z590" s="75"/>
      <c r="AA590" s="74"/>
      <c r="AB590" s="74"/>
      <c r="AC590" s="74"/>
      <c r="AD590" s="74"/>
      <c r="AE590" s="143"/>
      <c r="AG590" s="73"/>
      <c r="AH590" s="74"/>
      <c r="AI590" s="74"/>
      <c r="AJ590" s="74"/>
      <c r="AK590" s="74"/>
      <c r="AL590" s="74"/>
      <c r="AM590" s="75"/>
      <c r="AN590" s="74"/>
      <c r="AO590" s="74"/>
      <c r="AP590" s="74"/>
      <c r="AQ590" s="74"/>
      <c r="AR590" s="74"/>
      <c r="AS590" s="75"/>
      <c r="AT590" s="74"/>
      <c r="AU590" s="74"/>
      <c r="AV590" s="74"/>
      <c r="AW590" s="74"/>
      <c r="AX590" s="143"/>
      <c r="AZ590" s="73"/>
      <c r="BA590" s="74"/>
      <c r="BB590" s="74"/>
      <c r="BC590" s="74"/>
      <c r="BD590" s="74"/>
      <c r="BE590" s="74"/>
      <c r="BF590" s="75"/>
      <c r="BG590" s="74"/>
      <c r="BH590" s="74"/>
      <c r="BI590" s="74"/>
      <c r="BJ590" s="74"/>
      <c r="BK590" s="74"/>
      <c r="BL590" s="75"/>
      <c r="BM590" s="74"/>
      <c r="BN590" s="74"/>
      <c r="BO590" s="74"/>
      <c r="BP590" s="74"/>
      <c r="BQ590" s="143"/>
      <c r="BS590" s="73"/>
      <c r="BT590" s="74"/>
      <c r="BU590" s="74"/>
      <c r="BV590" s="74"/>
      <c r="BW590" s="74"/>
      <c r="BX590" s="74"/>
      <c r="BY590" s="75"/>
      <c r="BZ590" s="74"/>
      <c r="CA590" s="74"/>
      <c r="CB590" s="74"/>
      <c r="CC590" s="74"/>
      <c r="CD590" s="74"/>
      <c r="CE590" s="75"/>
      <c r="CF590" s="74"/>
      <c r="CG590" s="74"/>
      <c r="CH590" s="74"/>
      <c r="CI590" s="74"/>
      <c r="CJ590" s="143"/>
      <c r="CL590" s="73"/>
      <c r="CM590" s="74"/>
      <c r="CN590" s="74"/>
      <c r="CO590" s="74"/>
      <c r="CP590" s="74"/>
      <c r="CQ590" s="74"/>
      <c r="CR590" s="75"/>
      <c r="CS590" s="74"/>
      <c r="CT590" s="74"/>
      <c r="CU590" s="74"/>
      <c r="CV590" s="74"/>
      <c r="CW590" s="74"/>
      <c r="CX590" s="75"/>
      <c r="CY590" s="74"/>
      <c r="CZ590" s="74"/>
      <c r="DA590" s="74"/>
      <c r="DB590" s="74"/>
      <c r="DC590" s="143"/>
      <c r="DE590" s="73"/>
      <c r="DF590" s="74"/>
      <c r="DG590" s="74"/>
      <c r="DH590" s="74"/>
      <c r="DI590" s="74"/>
      <c r="DJ590" s="74"/>
      <c r="DK590" s="75"/>
      <c r="DL590" s="74"/>
      <c r="DM590" s="74"/>
      <c r="DN590" s="74"/>
      <c r="DO590" s="74"/>
      <c r="DP590" s="74"/>
      <c r="DQ590" s="75"/>
      <c r="DR590" s="74"/>
      <c r="DS590" s="74"/>
      <c r="DT590" s="74"/>
      <c r="DU590" s="74"/>
      <c r="DV590" s="143"/>
      <c r="DX590" s="73"/>
      <c r="DY590" s="74"/>
      <c r="DZ590" s="74"/>
      <c r="EA590" s="74"/>
      <c r="EB590" s="74"/>
      <c r="EC590" s="74"/>
      <c r="ED590" s="75"/>
      <c r="EE590" s="74"/>
      <c r="EF590" s="74"/>
      <c r="EG590" s="74"/>
      <c r="EH590" s="74"/>
      <c r="EI590" s="74"/>
      <c r="EJ590" s="75"/>
      <c r="EK590" s="74"/>
      <c r="EL590" s="74"/>
      <c r="EM590" s="74"/>
      <c r="EN590" s="74"/>
      <c r="EO590" s="143"/>
    </row>
    <row r="591" spans="1:145">
      <c r="A591" s="64"/>
      <c r="B591" s="65"/>
      <c r="N591" s="73"/>
      <c r="O591" s="74"/>
      <c r="P591" s="74"/>
      <c r="Q591" s="74"/>
      <c r="R591" s="74"/>
      <c r="S591" s="74"/>
      <c r="T591" s="75"/>
      <c r="U591" s="74"/>
      <c r="V591" s="74"/>
      <c r="W591" s="74"/>
      <c r="X591" s="74"/>
      <c r="Y591" s="74"/>
      <c r="Z591" s="75"/>
      <c r="AA591" s="74"/>
      <c r="AB591" s="74"/>
      <c r="AC591" s="74"/>
      <c r="AD591" s="74"/>
      <c r="AE591" s="143"/>
      <c r="AG591" s="73"/>
      <c r="AH591" s="74"/>
      <c r="AI591" s="74"/>
      <c r="AJ591" s="74"/>
      <c r="AK591" s="74"/>
      <c r="AL591" s="74"/>
      <c r="AM591" s="75"/>
      <c r="AN591" s="74"/>
      <c r="AO591" s="74"/>
      <c r="AP591" s="74"/>
      <c r="AQ591" s="74"/>
      <c r="AR591" s="74"/>
      <c r="AS591" s="75"/>
      <c r="AT591" s="74"/>
      <c r="AU591" s="74"/>
      <c r="AV591" s="74"/>
      <c r="AW591" s="74"/>
      <c r="AX591" s="143"/>
      <c r="AZ591" s="73"/>
      <c r="BA591" s="74"/>
      <c r="BB591" s="74"/>
      <c r="BC591" s="74"/>
      <c r="BD591" s="74"/>
      <c r="BE591" s="74"/>
      <c r="BF591" s="75"/>
      <c r="BG591" s="74"/>
      <c r="BH591" s="74"/>
      <c r="BI591" s="74"/>
      <c r="BJ591" s="74"/>
      <c r="BK591" s="74"/>
      <c r="BL591" s="75"/>
      <c r="BM591" s="74"/>
      <c r="BN591" s="74"/>
      <c r="BO591" s="74"/>
      <c r="BP591" s="74"/>
      <c r="BQ591" s="143"/>
      <c r="BS591" s="73"/>
      <c r="BT591" s="74"/>
      <c r="BU591" s="74"/>
      <c r="BV591" s="74"/>
      <c r="BW591" s="74"/>
      <c r="BX591" s="74"/>
      <c r="BY591" s="75"/>
      <c r="BZ591" s="74"/>
      <c r="CA591" s="74"/>
      <c r="CB591" s="74"/>
      <c r="CC591" s="74"/>
      <c r="CD591" s="74"/>
      <c r="CE591" s="75"/>
      <c r="CF591" s="74"/>
      <c r="CG591" s="74"/>
      <c r="CH591" s="74"/>
      <c r="CI591" s="74"/>
      <c r="CJ591" s="143"/>
      <c r="CL591" s="73"/>
      <c r="CM591" s="74"/>
      <c r="CN591" s="74"/>
      <c r="CO591" s="74"/>
      <c r="CP591" s="74"/>
      <c r="CQ591" s="74"/>
      <c r="CR591" s="75"/>
      <c r="CS591" s="74"/>
      <c r="CT591" s="74"/>
      <c r="CU591" s="74"/>
      <c r="CV591" s="74"/>
      <c r="CW591" s="74"/>
      <c r="CX591" s="75"/>
      <c r="CY591" s="74"/>
      <c r="CZ591" s="74"/>
      <c r="DA591" s="74"/>
      <c r="DB591" s="74"/>
      <c r="DC591" s="143"/>
      <c r="DE591" s="73"/>
      <c r="DF591" s="74"/>
      <c r="DG591" s="74"/>
      <c r="DH591" s="74"/>
      <c r="DI591" s="74"/>
      <c r="DJ591" s="74"/>
      <c r="DK591" s="75"/>
      <c r="DL591" s="74"/>
      <c r="DM591" s="74"/>
      <c r="DN591" s="74"/>
      <c r="DO591" s="74"/>
      <c r="DP591" s="74"/>
      <c r="DQ591" s="75"/>
      <c r="DR591" s="74"/>
      <c r="DS591" s="74"/>
      <c r="DT591" s="74"/>
      <c r="DU591" s="74"/>
      <c r="DV591" s="143"/>
      <c r="DX591" s="73"/>
      <c r="DY591" s="74"/>
      <c r="DZ591" s="74"/>
      <c r="EA591" s="74"/>
      <c r="EB591" s="74"/>
      <c r="EC591" s="74"/>
      <c r="ED591" s="75"/>
      <c r="EE591" s="74"/>
      <c r="EF591" s="74"/>
      <c r="EG591" s="74"/>
      <c r="EH591" s="74"/>
      <c r="EI591" s="74"/>
      <c r="EJ591" s="75"/>
      <c r="EK591" s="74"/>
      <c r="EL591" s="74"/>
      <c r="EM591" s="74"/>
      <c r="EN591" s="74"/>
      <c r="EO591" s="143"/>
    </row>
    <row r="592" spans="1:145">
      <c r="A592" s="64"/>
      <c r="B592" s="65"/>
      <c r="N592" s="73"/>
      <c r="O592" s="74"/>
      <c r="P592" s="74"/>
      <c r="Q592" s="74"/>
      <c r="R592" s="74"/>
      <c r="S592" s="74"/>
      <c r="T592" s="75"/>
      <c r="U592" s="74"/>
      <c r="V592" s="74"/>
      <c r="W592" s="74"/>
      <c r="X592" s="74"/>
      <c r="Y592" s="74"/>
      <c r="Z592" s="75"/>
      <c r="AA592" s="74"/>
      <c r="AB592" s="74"/>
      <c r="AC592" s="74"/>
      <c r="AD592" s="74"/>
      <c r="AE592" s="143"/>
      <c r="AG592" s="73"/>
      <c r="AH592" s="74"/>
      <c r="AI592" s="74"/>
      <c r="AJ592" s="74"/>
      <c r="AK592" s="74"/>
      <c r="AL592" s="74"/>
      <c r="AM592" s="75"/>
      <c r="AN592" s="74"/>
      <c r="AO592" s="74"/>
      <c r="AP592" s="74"/>
      <c r="AQ592" s="74"/>
      <c r="AR592" s="74"/>
      <c r="AS592" s="75"/>
      <c r="AT592" s="74"/>
      <c r="AU592" s="74"/>
      <c r="AV592" s="74"/>
      <c r="AW592" s="74"/>
      <c r="AX592" s="143"/>
      <c r="AZ592" s="73"/>
      <c r="BA592" s="74"/>
      <c r="BB592" s="74"/>
      <c r="BC592" s="74"/>
      <c r="BD592" s="74"/>
      <c r="BE592" s="74"/>
      <c r="BF592" s="75"/>
      <c r="BG592" s="74"/>
      <c r="BH592" s="74"/>
      <c r="BI592" s="74"/>
      <c r="BJ592" s="74"/>
      <c r="BK592" s="74"/>
      <c r="BL592" s="75"/>
      <c r="BM592" s="74"/>
      <c r="BN592" s="74"/>
      <c r="BO592" s="74"/>
      <c r="BP592" s="74"/>
      <c r="BQ592" s="143"/>
      <c r="BS592" s="73"/>
      <c r="BT592" s="74"/>
      <c r="BU592" s="74"/>
      <c r="BV592" s="74"/>
      <c r="BW592" s="74"/>
      <c r="BX592" s="74"/>
      <c r="BY592" s="75"/>
      <c r="BZ592" s="74"/>
      <c r="CA592" s="74"/>
      <c r="CB592" s="74"/>
      <c r="CC592" s="74"/>
      <c r="CD592" s="74"/>
      <c r="CE592" s="75"/>
      <c r="CF592" s="74"/>
      <c r="CG592" s="74"/>
      <c r="CH592" s="74"/>
      <c r="CI592" s="74"/>
      <c r="CJ592" s="143"/>
      <c r="CL592" s="73"/>
      <c r="CM592" s="74"/>
      <c r="CN592" s="74"/>
      <c r="CO592" s="74"/>
      <c r="CP592" s="74"/>
      <c r="CQ592" s="74"/>
      <c r="CR592" s="75"/>
      <c r="CS592" s="74"/>
      <c r="CT592" s="74"/>
      <c r="CU592" s="74"/>
      <c r="CV592" s="74"/>
      <c r="CW592" s="74"/>
      <c r="CX592" s="75"/>
      <c r="CY592" s="74"/>
      <c r="CZ592" s="74"/>
      <c r="DA592" s="74"/>
      <c r="DB592" s="74"/>
      <c r="DC592" s="143"/>
      <c r="DE592" s="73"/>
      <c r="DF592" s="74"/>
      <c r="DG592" s="74"/>
      <c r="DH592" s="74"/>
      <c r="DI592" s="74"/>
      <c r="DJ592" s="74"/>
      <c r="DK592" s="75"/>
      <c r="DL592" s="74"/>
      <c r="DM592" s="74"/>
      <c r="DN592" s="74"/>
      <c r="DO592" s="74"/>
      <c r="DP592" s="74"/>
      <c r="DQ592" s="75"/>
      <c r="DR592" s="74"/>
      <c r="DS592" s="74"/>
      <c r="DT592" s="74"/>
      <c r="DU592" s="74"/>
      <c r="DV592" s="143"/>
      <c r="DX592" s="73"/>
      <c r="DY592" s="74"/>
      <c r="DZ592" s="74"/>
      <c r="EA592" s="74"/>
      <c r="EB592" s="74"/>
      <c r="EC592" s="74"/>
      <c r="ED592" s="75"/>
      <c r="EE592" s="74"/>
      <c r="EF592" s="74"/>
      <c r="EG592" s="74"/>
      <c r="EH592" s="74"/>
      <c r="EI592" s="74"/>
      <c r="EJ592" s="75"/>
      <c r="EK592" s="74"/>
      <c r="EL592" s="74"/>
      <c r="EM592" s="74"/>
      <c r="EN592" s="74"/>
      <c r="EO592" s="143"/>
    </row>
    <row r="593" spans="1:145">
      <c r="A593" s="64"/>
      <c r="B593" s="65"/>
      <c r="N593" s="73"/>
      <c r="O593" s="74"/>
      <c r="P593" s="74"/>
      <c r="Q593" s="74"/>
      <c r="R593" s="74"/>
      <c r="S593" s="74"/>
      <c r="T593" s="75"/>
      <c r="U593" s="74"/>
      <c r="V593" s="74"/>
      <c r="W593" s="74"/>
      <c r="X593" s="74"/>
      <c r="Y593" s="74"/>
      <c r="Z593" s="75"/>
      <c r="AA593" s="74"/>
      <c r="AB593" s="74"/>
      <c r="AC593" s="74"/>
      <c r="AD593" s="74"/>
      <c r="AE593" s="143"/>
      <c r="AG593" s="73"/>
      <c r="AH593" s="74"/>
      <c r="AI593" s="74"/>
      <c r="AJ593" s="74"/>
      <c r="AK593" s="74"/>
      <c r="AL593" s="74"/>
      <c r="AM593" s="75"/>
      <c r="AN593" s="74"/>
      <c r="AO593" s="74"/>
      <c r="AP593" s="74"/>
      <c r="AQ593" s="74"/>
      <c r="AR593" s="74"/>
      <c r="AS593" s="75"/>
      <c r="AT593" s="74"/>
      <c r="AU593" s="74"/>
      <c r="AV593" s="74"/>
      <c r="AW593" s="74"/>
      <c r="AX593" s="143"/>
      <c r="AZ593" s="73"/>
      <c r="BA593" s="74"/>
      <c r="BB593" s="74"/>
      <c r="BC593" s="74"/>
      <c r="BD593" s="74"/>
      <c r="BE593" s="74"/>
      <c r="BF593" s="75"/>
      <c r="BG593" s="74"/>
      <c r="BH593" s="74"/>
      <c r="BI593" s="74"/>
      <c r="BJ593" s="74"/>
      <c r="BK593" s="74"/>
      <c r="BL593" s="75"/>
      <c r="BM593" s="74"/>
      <c r="BN593" s="74"/>
      <c r="BO593" s="74"/>
      <c r="BP593" s="74"/>
      <c r="BQ593" s="143"/>
      <c r="BS593" s="73"/>
      <c r="BT593" s="74"/>
      <c r="BU593" s="74"/>
      <c r="BV593" s="74"/>
      <c r="BW593" s="74"/>
      <c r="BX593" s="74"/>
      <c r="BY593" s="75"/>
      <c r="BZ593" s="74"/>
      <c r="CA593" s="74"/>
      <c r="CB593" s="74"/>
      <c r="CC593" s="74"/>
      <c r="CD593" s="74"/>
      <c r="CE593" s="75"/>
      <c r="CF593" s="74"/>
      <c r="CG593" s="74"/>
      <c r="CH593" s="74"/>
      <c r="CI593" s="74"/>
      <c r="CJ593" s="143"/>
      <c r="CL593" s="73"/>
      <c r="CM593" s="74"/>
      <c r="CN593" s="74"/>
      <c r="CO593" s="74"/>
      <c r="CP593" s="74"/>
      <c r="CQ593" s="74"/>
      <c r="CR593" s="75"/>
      <c r="CS593" s="74"/>
      <c r="CT593" s="74"/>
      <c r="CU593" s="74"/>
      <c r="CV593" s="74"/>
      <c r="CW593" s="74"/>
      <c r="CX593" s="75"/>
      <c r="CY593" s="74"/>
      <c r="CZ593" s="74"/>
      <c r="DA593" s="74"/>
      <c r="DB593" s="74"/>
      <c r="DC593" s="143"/>
      <c r="DE593" s="73"/>
      <c r="DF593" s="74"/>
      <c r="DG593" s="74"/>
      <c r="DH593" s="74"/>
      <c r="DI593" s="74"/>
      <c r="DJ593" s="74"/>
      <c r="DK593" s="75"/>
      <c r="DL593" s="74"/>
      <c r="DM593" s="74"/>
      <c r="DN593" s="74"/>
      <c r="DO593" s="74"/>
      <c r="DP593" s="74"/>
      <c r="DQ593" s="75"/>
      <c r="DR593" s="74"/>
      <c r="DS593" s="74"/>
      <c r="DT593" s="74"/>
      <c r="DU593" s="74"/>
      <c r="DV593" s="143"/>
      <c r="DX593" s="73"/>
      <c r="DY593" s="74"/>
      <c r="DZ593" s="74"/>
      <c r="EA593" s="74"/>
      <c r="EB593" s="74"/>
      <c r="EC593" s="74"/>
      <c r="ED593" s="75"/>
      <c r="EE593" s="74"/>
      <c r="EF593" s="74"/>
      <c r="EG593" s="74"/>
      <c r="EH593" s="74"/>
      <c r="EI593" s="74"/>
      <c r="EJ593" s="75"/>
      <c r="EK593" s="74"/>
      <c r="EL593" s="74"/>
      <c r="EM593" s="74"/>
      <c r="EN593" s="74"/>
      <c r="EO593" s="143"/>
    </row>
    <row r="594" spans="1:145">
      <c r="A594" s="64"/>
      <c r="B594" s="65"/>
      <c r="N594" s="73"/>
      <c r="O594" s="74"/>
      <c r="P594" s="74"/>
      <c r="Q594" s="74"/>
      <c r="R594" s="74"/>
      <c r="S594" s="74"/>
      <c r="T594" s="75"/>
      <c r="U594" s="74"/>
      <c r="V594" s="74"/>
      <c r="W594" s="74"/>
      <c r="X594" s="74"/>
      <c r="Y594" s="74"/>
      <c r="Z594" s="75"/>
      <c r="AA594" s="74"/>
      <c r="AB594" s="74"/>
      <c r="AC594" s="74"/>
      <c r="AD594" s="74"/>
      <c r="AE594" s="143"/>
      <c r="AG594" s="73"/>
      <c r="AH594" s="74"/>
      <c r="AI594" s="74"/>
      <c r="AJ594" s="74"/>
      <c r="AK594" s="74"/>
      <c r="AL594" s="74"/>
      <c r="AM594" s="75"/>
      <c r="AN594" s="74"/>
      <c r="AO594" s="74"/>
      <c r="AP594" s="74"/>
      <c r="AQ594" s="74"/>
      <c r="AR594" s="74"/>
      <c r="AS594" s="75"/>
      <c r="AT594" s="74"/>
      <c r="AU594" s="74"/>
      <c r="AV594" s="74"/>
      <c r="AW594" s="74"/>
      <c r="AX594" s="143"/>
      <c r="AZ594" s="73"/>
      <c r="BA594" s="74"/>
      <c r="BB594" s="74"/>
      <c r="BC594" s="74"/>
      <c r="BD594" s="74"/>
      <c r="BE594" s="74"/>
      <c r="BF594" s="75"/>
      <c r="BG594" s="74"/>
      <c r="BH594" s="74"/>
      <c r="BI594" s="74"/>
      <c r="BJ594" s="74"/>
      <c r="BK594" s="74"/>
      <c r="BL594" s="75"/>
      <c r="BM594" s="74"/>
      <c r="BN594" s="74"/>
      <c r="BO594" s="74"/>
      <c r="BP594" s="74"/>
      <c r="BQ594" s="143"/>
      <c r="BS594" s="73"/>
      <c r="BT594" s="74"/>
      <c r="BU594" s="74"/>
      <c r="BV594" s="74"/>
      <c r="BW594" s="74"/>
      <c r="BX594" s="74"/>
      <c r="BY594" s="75"/>
      <c r="BZ594" s="74"/>
      <c r="CA594" s="74"/>
      <c r="CB594" s="74"/>
      <c r="CC594" s="74"/>
      <c r="CD594" s="74"/>
      <c r="CE594" s="75"/>
      <c r="CF594" s="74"/>
      <c r="CG594" s="74"/>
      <c r="CH594" s="74"/>
      <c r="CI594" s="74"/>
      <c r="CJ594" s="143"/>
      <c r="CL594" s="73"/>
      <c r="CM594" s="74"/>
      <c r="CN594" s="74"/>
      <c r="CO594" s="74"/>
      <c r="CP594" s="74"/>
      <c r="CQ594" s="74"/>
      <c r="CR594" s="75"/>
      <c r="CS594" s="74"/>
      <c r="CT594" s="74"/>
      <c r="CU594" s="74"/>
      <c r="CV594" s="74"/>
      <c r="CW594" s="74"/>
      <c r="CX594" s="75"/>
      <c r="CY594" s="74"/>
      <c r="CZ594" s="74"/>
      <c r="DA594" s="74"/>
      <c r="DB594" s="74"/>
      <c r="DC594" s="143"/>
      <c r="DE594" s="73"/>
      <c r="DF594" s="74"/>
      <c r="DG594" s="74"/>
      <c r="DH594" s="74"/>
      <c r="DI594" s="74"/>
      <c r="DJ594" s="74"/>
      <c r="DK594" s="75"/>
      <c r="DL594" s="74"/>
      <c r="DM594" s="74"/>
      <c r="DN594" s="74"/>
      <c r="DO594" s="74"/>
      <c r="DP594" s="74"/>
      <c r="DQ594" s="75"/>
      <c r="DR594" s="74"/>
      <c r="DS594" s="74"/>
      <c r="DT594" s="74"/>
      <c r="DU594" s="74"/>
      <c r="DV594" s="143"/>
      <c r="DX594" s="73"/>
      <c r="DY594" s="74"/>
      <c r="DZ594" s="74"/>
      <c r="EA594" s="74"/>
      <c r="EB594" s="74"/>
      <c r="EC594" s="74"/>
      <c r="ED594" s="75"/>
      <c r="EE594" s="74"/>
      <c r="EF594" s="74"/>
      <c r="EG594" s="74"/>
      <c r="EH594" s="74"/>
      <c r="EI594" s="74"/>
      <c r="EJ594" s="75"/>
      <c r="EK594" s="74"/>
      <c r="EL594" s="74"/>
      <c r="EM594" s="74"/>
      <c r="EN594" s="74"/>
      <c r="EO594" s="143"/>
    </row>
    <row r="595" spans="1:145">
      <c r="A595" s="64"/>
      <c r="B595" s="65"/>
      <c r="N595" s="73"/>
      <c r="O595" s="74"/>
      <c r="P595" s="74"/>
      <c r="Q595" s="74"/>
      <c r="R595" s="74"/>
      <c r="S595" s="74"/>
      <c r="T595" s="75"/>
      <c r="U595" s="74"/>
      <c r="V595" s="74"/>
      <c r="W595" s="74"/>
      <c r="X595" s="74"/>
      <c r="Y595" s="74"/>
      <c r="Z595" s="75"/>
      <c r="AA595" s="74"/>
      <c r="AB595" s="74"/>
      <c r="AC595" s="74"/>
      <c r="AD595" s="74"/>
      <c r="AE595" s="143"/>
      <c r="AG595" s="73"/>
      <c r="AH595" s="74"/>
      <c r="AI595" s="74"/>
      <c r="AJ595" s="74"/>
      <c r="AK595" s="74"/>
      <c r="AL595" s="74"/>
      <c r="AM595" s="75"/>
      <c r="AN595" s="74"/>
      <c r="AO595" s="74"/>
      <c r="AP595" s="74"/>
      <c r="AQ595" s="74"/>
      <c r="AR595" s="74"/>
      <c r="AS595" s="75"/>
      <c r="AT595" s="74"/>
      <c r="AU595" s="74"/>
      <c r="AV595" s="74"/>
      <c r="AW595" s="74"/>
      <c r="AX595" s="143"/>
      <c r="AZ595" s="73"/>
      <c r="BA595" s="74"/>
      <c r="BB595" s="74"/>
      <c r="BC595" s="74"/>
      <c r="BD595" s="74"/>
      <c r="BE595" s="74"/>
      <c r="BF595" s="75"/>
      <c r="BG595" s="74"/>
      <c r="BH595" s="74"/>
      <c r="BI595" s="74"/>
      <c r="BJ595" s="74"/>
      <c r="BK595" s="74"/>
      <c r="BL595" s="75"/>
      <c r="BM595" s="74"/>
      <c r="BN595" s="74"/>
      <c r="BO595" s="74"/>
      <c r="BP595" s="74"/>
      <c r="BQ595" s="143"/>
      <c r="BS595" s="73"/>
      <c r="BT595" s="74"/>
      <c r="BU595" s="74"/>
      <c r="BV595" s="74"/>
      <c r="BW595" s="74"/>
      <c r="BX595" s="74"/>
      <c r="BY595" s="75"/>
      <c r="BZ595" s="74"/>
      <c r="CA595" s="74"/>
      <c r="CB595" s="74"/>
      <c r="CC595" s="74"/>
      <c r="CD595" s="74"/>
      <c r="CE595" s="75"/>
      <c r="CF595" s="74"/>
      <c r="CG595" s="74"/>
      <c r="CH595" s="74"/>
      <c r="CI595" s="74"/>
      <c r="CJ595" s="143"/>
      <c r="CL595" s="73"/>
      <c r="CM595" s="74"/>
      <c r="CN595" s="74"/>
      <c r="CO595" s="74"/>
      <c r="CP595" s="74"/>
      <c r="CQ595" s="74"/>
      <c r="CR595" s="75"/>
      <c r="CS595" s="74"/>
      <c r="CT595" s="74"/>
      <c r="CU595" s="74"/>
      <c r="CV595" s="74"/>
      <c r="CW595" s="74"/>
      <c r="CX595" s="75"/>
      <c r="CY595" s="74"/>
      <c r="CZ595" s="74"/>
      <c r="DA595" s="74"/>
      <c r="DB595" s="74"/>
      <c r="DC595" s="143"/>
      <c r="DE595" s="73"/>
      <c r="DF595" s="74"/>
      <c r="DG595" s="74"/>
      <c r="DH595" s="74"/>
      <c r="DI595" s="74"/>
      <c r="DJ595" s="74"/>
      <c r="DK595" s="75"/>
      <c r="DL595" s="74"/>
      <c r="DM595" s="74"/>
      <c r="DN595" s="74"/>
      <c r="DO595" s="74"/>
      <c r="DP595" s="74"/>
      <c r="DQ595" s="75"/>
      <c r="DR595" s="74"/>
      <c r="DS595" s="74"/>
      <c r="DT595" s="74"/>
      <c r="DU595" s="74"/>
      <c r="DV595" s="143"/>
      <c r="DX595" s="73"/>
      <c r="DY595" s="74"/>
      <c r="DZ595" s="74"/>
      <c r="EA595" s="74"/>
      <c r="EB595" s="74"/>
      <c r="EC595" s="74"/>
      <c r="ED595" s="75"/>
      <c r="EE595" s="74"/>
      <c r="EF595" s="74"/>
      <c r="EG595" s="74"/>
      <c r="EH595" s="74"/>
      <c r="EI595" s="74"/>
      <c r="EJ595" s="75"/>
      <c r="EK595" s="74"/>
      <c r="EL595" s="74"/>
      <c r="EM595" s="74"/>
      <c r="EN595" s="74"/>
      <c r="EO595" s="143"/>
    </row>
    <row r="596" spans="1:145">
      <c r="A596" s="64"/>
      <c r="B596" s="65"/>
      <c r="N596" s="73"/>
      <c r="O596" s="74"/>
      <c r="P596" s="74"/>
      <c r="Q596" s="74"/>
      <c r="R596" s="74"/>
      <c r="S596" s="74"/>
      <c r="T596" s="75"/>
      <c r="U596" s="74"/>
      <c r="V596" s="74"/>
      <c r="W596" s="74"/>
      <c r="X596" s="74"/>
      <c r="Y596" s="74"/>
      <c r="Z596" s="75"/>
      <c r="AA596" s="74"/>
      <c r="AB596" s="74"/>
      <c r="AC596" s="74"/>
      <c r="AD596" s="74"/>
      <c r="AE596" s="143"/>
      <c r="AG596" s="73"/>
      <c r="AH596" s="74"/>
      <c r="AI596" s="74"/>
      <c r="AJ596" s="74"/>
      <c r="AK596" s="74"/>
      <c r="AL596" s="74"/>
      <c r="AM596" s="75"/>
      <c r="AN596" s="74"/>
      <c r="AO596" s="74"/>
      <c r="AP596" s="74"/>
      <c r="AQ596" s="74"/>
      <c r="AR596" s="74"/>
      <c r="AS596" s="75"/>
      <c r="AT596" s="74"/>
      <c r="AU596" s="74"/>
      <c r="AV596" s="74"/>
      <c r="AW596" s="74"/>
      <c r="AX596" s="143"/>
      <c r="AZ596" s="73"/>
      <c r="BA596" s="74"/>
      <c r="BB596" s="74"/>
      <c r="BC596" s="74"/>
      <c r="BD596" s="74"/>
      <c r="BE596" s="74"/>
      <c r="BF596" s="75"/>
      <c r="BG596" s="74"/>
      <c r="BH596" s="74"/>
      <c r="BI596" s="74"/>
      <c r="BJ596" s="74"/>
      <c r="BK596" s="74"/>
      <c r="BL596" s="75"/>
      <c r="BM596" s="74"/>
      <c r="BN596" s="74"/>
      <c r="BO596" s="74"/>
      <c r="BP596" s="74"/>
      <c r="BQ596" s="143"/>
      <c r="BS596" s="73"/>
      <c r="BT596" s="74"/>
      <c r="BU596" s="74"/>
      <c r="BV596" s="74"/>
      <c r="BW596" s="74"/>
      <c r="BX596" s="74"/>
      <c r="BY596" s="75"/>
      <c r="BZ596" s="74"/>
      <c r="CA596" s="74"/>
      <c r="CB596" s="74"/>
      <c r="CC596" s="74"/>
      <c r="CD596" s="74"/>
      <c r="CE596" s="75"/>
      <c r="CF596" s="74"/>
      <c r="CG596" s="74"/>
      <c r="CH596" s="74"/>
      <c r="CI596" s="74"/>
      <c r="CJ596" s="143"/>
      <c r="CL596" s="73"/>
      <c r="CM596" s="74"/>
      <c r="CN596" s="74"/>
      <c r="CO596" s="74"/>
      <c r="CP596" s="74"/>
      <c r="CQ596" s="74"/>
      <c r="CR596" s="75"/>
      <c r="CS596" s="74"/>
      <c r="CT596" s="74"/>
      <c r="CU596" s="74"/>
      <c r="CV596" s="74"/>
      <c r="CW596" s="74"/>
      <c r="CX596" s="75"/>
      <c r="CY596" s="74"/>
      <c r="CZ596" s="74"/>
      <c r="DA596" s="74"/>
      <c r="DB596" s="74"/>
      <c r="DC596" s="143"/>
      <c r="DE596" s="73"/>
      <c r="DF596" s="74"/>
      <c r="DG596" s="74"/>
      <c r="DH596" s="74"/>
      <c r="DI596" s="74"/>
      <c r="DJ596" s="74"/>
      <c r="DK596" s="75"/>
      <c r="DL596" s="74"/>
      <c r="DM596" s="74"/>
      <c r="DN596" s="74"/>
      <c r="DO596" s="74"/>
      <c r="DP596" s="74"/>
      <c r="DQ596" s="75"/>
      <c r="DR596" s="74"/>
      <c r="DS596" s="74"/>
      <c r="DT596" s="74"/>
      <c r="DU596" s="74"/>
      <c r="DV596" s="143"/>
      <c r="DX596" s="73"/>
      <c r="DY596" s="74"/>
      <c r="DZ596" s="74"/>
      <c r="EA596" s="74"/>
      <c r="EB596" s="74"/>
      <c r="EC596" s="74"/>
      <c r="ED596" s="75"/>
      <c r="EE596" s="74"/>
      <c r="EF596" s="74"/>
      <c r="EG596" s="74"/>
      <c r="EH596" s="74"/>
      <c r="EI596" s="74"/>
      <c r="EJ596" s="75"/>
      <c r="EK596" s="74"/>
      <c r="EL596" s="74"/>
      <c r="EM596" s="74"/>
      <c r="EN596" s="74"/>
      <c r="EO596" s="143"/>
    </row>
    <row r="597" spans="1:145">
      <c r="A597" s="64"/>
      <c r="B597" s="65"/>
      <c r="N597" s="73"/>
      <c r="O597" s="74"/>
      <c r="P597" s="74"/>
      <c r="Q597" s="74"/>
      <c r="R597" s="74"/>
      <c r="S597" s="74"/>
      <c r="T597" s="75"/>
      <c r="U597" s="74"/>
      <c r="V597" s="74"/>
      <c r="W597" s="74"/>
      <c r="X597" s="74"/>
      <c r="Y597" s="74"/>
      <c r="Z597" s="75"/>
      <c r="AA597" s="74"/>
      <c r="AB597" s="74"/>
      <c r="AC597" s="74"/>
      <c r="AD597" s="74"/>
      <c r="AE597" s="143"/>
      <c r="AG597" s="73"/>
      <c r="AH597" s="74"/>
      <c r="AI597" s="74"/>
      <c r="AJ597" s="74"/>
      <c r="AK597" s="74"/>
      <c r="AL597" s="74"/>
      <c r="AM597" s="75"/>
      <c r="AN597" s="74"/>
      <c r="AO597" s="74"/>
      <c r="AP597" s="74"/>
      <c r="AQ597" s="74"/>
      <c r="AR597" s="74"/>
      <c r="AS597" s="75"/>
      <c r="AT597" s="74"/>
      <c r="AU597" s="74"/>
      <c r="AV597" s="74"/>
      <c r="AW597" s="74"/>
      <c r="AX597" s="143"/>
      <c r="AZ597" s="73"/>
      <c r="BA597" s="74"/>
      <c r="BB597" s="74"/>
      <c r="BC597" s="74"/>
      <c r="BD597" s="74"/>
      <c r="BE597" s="74"/>
      <c r="BF597" s="75"/>
      <c r="BG597" s="74"/>
      <c r="BH597" s="74"/>
      <c r="BI597" s="74"/>
      <c r="BJ597" s="74"/>
      <c r="BK597" s="74"/>
      <c r="BL597" s="75"/>
      <c r="BM597" s="74"/>
      <c r="BN597" s="74"/>
      <c r="BO597" s="74"/>
      <c r="BP597" s="74"/>
      <c r="BQ597" s="143"/>
      <c r="BS597" s="73"/>
      <c r="BT597" s="74"/>
      <c r="BU597" s="74"/>
      <c r="BV597" s="74"/>
      <c r="BW597" s="74"/>
      <c r="BX597" s="74"/>
      <c r="BY597" s="75"/>
      <c r="BZ597" s="74"/>
      <c r="CA597" s="74"/>
      <c r="CB597" s="74"/>
      <c r="CC597" s="74"/>
      <c r="CD597" s="74"/>
      <c r="CE597" s="75"/>
      <c r="CF597" s="74"/>
      <c r="CG597" s="74"/>
      <c r="CH597" s="74"/>
      <c r="CI597" s="74"/>
      <c r="CJ597" s="143"/>
      <c r="CL597" s="73"/>
      <c r="CM597" s="74"/>
      <c r="CN597" s="74"/>
      <c r="CO597" s="74"/>
      <c r="CP597" s="74"/>
      <c r="CQ597" s="74"/>
      <c r="CR597" s="75"/>
      <c r="CS597" s="74"/>
      <c r="CT597" s="74"/>
      <c r="CU597" s="74"/>
      <c r="CV597" s="74"/>
      <c r="CW597" s="74"/>
      <c r="CX597" s="75"/>
      <c r="CY597" s="74"/>
      <c r="CZ597" s="74"/>
      <c r="DA597" s="74"/>
      <c r="DB597" s="74"/>
      <c r="DC597" s="143"/>
      <c r="DE597" s="73"/>
      <c r="DF597" s="74"/>
      <c r="DG597" s="74"/>
      <c r="DH597" s="74"/>
      <c r="DI597" s="74"/>
      <c r="DJ597" s="74"/>
      <c r="DK597" s="75"/>
      <c r="DL597" s="74"/>
      <c r="DM597" s="74"/>
      <c r="DN597" s="74"/>
      <c r="DO597" s="74"/>
      <c r="DP597" s="74"/>
      <c r="DQ597" s="75"/>
      <c r="DR597" s="74"/>
      <c r="DS597" s="74"/>
      <c r="DT597" s="74"/>
      <c r="DU597" s="74"/>
      <c r="DV597" s="143"/>
      <c r="DX597" s="73"/>
      <c r="DY597" s="74"/>
      <c r="DZ597" s="74"/>
      <c r="EA597" s="74"/>
      <c r="EB597" s="74"/>
      <c r="EC597" s="74"/>
      <c r="ED597" s="75"/>
      <c r="EE597" s="74"/>
      <c r="EF597" s="74"/>
      <c r="EG597" s="74"/>
      <c r="EH597" s="74"/>
      <c r="EI597" s="74"/>
      <c r="EJ597" s="75"/>
      <c r="EK597" s="74"/>
      <c r="EL597" s="74"/>
      <c r="EM597" s="74"/>
      <c r="EN597" s="74"/>
      <c r="EO597" s="143"/>
    </row>
    <row r="598" spans="1:145">
      <c r="A598" s="64"/>
      <c r="B598" s="65"/>
      <c r="N598" s="73"/>
      <c r="O598" s="74"/>
      <c r="P598" s="74"/>
      <c r="Q598" s="74"/>
      <c r="R598" s="74"/>
      <c r="S598" s="74"/>
      <c r="T598" s="75"/>
      <c r="U598" s="74"/>
      <c r="V598" s="74"/>
      <c r="W598" s="74"/>
      <c r="X598" s="74"/>
      <c r="Y598" s="74"/>
      <c r="Z598" s="75"/>
      <c r="AA598" s="74"/>
      <c r="AB598" s="74"/>
      <c r="AC598" s="74"/>
      <c r="AD598" s="74"/>
      <c r="AE598" s="143"/>
      <c r="AG598" s="73"/>
      <c r="AH598" s="74"/>
      <c r="AI598" s="74"/>
      <c r="AJ598" s="74"/>
      <c r="AK598" s="74"/>
      <c r="AL598" s="74"/>
      <c r="AM598" s="75"/>
      <c r="AN598" s="74"/>
      <c r="AO598" s="74"/>
      <c r="AP598" s="74"/>
      <c r="AQ598" s="74"/>
      <c r="AR598" s="74"/>
      <c r="AS598" s="75"/>
      <c r="AT598" s="74"/>
      <c r="AU598" s="74"/>
      <c r="AV598" s="74"/>
      <c r="AW598" s="74"/>
      <c r="AX598" s="143"/>
      <c r="AZ598" s="73"/>
      <c r="BA598" s="74"/>
      <c r="BB598" s="74"/>
      <c r="BC598" s="74"/>
      <c r="BD598" s="74"/>
      <c r="BE598" s="74"/>
      <c r="BF598" s="75"/>
      <c r="BG598" s="74"/>
      <c r="BH598" s="74"/>
      <c r="BI598" s="74"/>
      <c r="BJ598" s="74"/>
      <c r="BK598" s="74"/>
      <c r="BL598" s="75"/>
      <c r="BM598" s="74"/>
      <c r="BN598" s="74"/>
      <c r="BO598" s="74"/>
      <c r="BP598" s="74"/>
      <c r="BQ598" s="143"/>
      <c r="BS598" s="73"/>
      <c r="BT598" s="74"/>
      <c r="BU598" s="74"/>
      <c r="BV598" s="74"/>
      <c r="BW598" s="74"/>
      <c r="BX598" s="74"/>
      <c r="BY598" s="75"/>
      <c r="BZ598" s="74"/>
      <c r="CA598" s="74"/>
      <c r="CB598" s="74"/>
      <c r="CC598" s="74"/>
      <c r="CD598" s="74"/>
      <c r="CE598" s="75"/>
      <c r="CF598" s="74"/>
      <c r="CG598" s="74"/>
      <c r="CH598" s="74"/>
      <c r="CI598" s="74"/>
      <c r="CJ598" s="143"/>
      <c r="CL598" s="73"/>
      <c r="CM598" s="74"/>
      <c r="CN598" s="74"/>
      <c r="CO598" s="74"/>
      <c r="CP598" s="74"/>
      <c r="CQ598" s="74"/>
      <c r="CR598" s="75"/>
      <c r="CS598" s="74"/>
      <c r="CT598" s="74"/>
      <c r="CU598" s="74"/>
      <c r="CV598" s="74"/>
      <c r="CW598" s="74"/>
      <c r="CX598" s="75"/>
      <c r="CY598" s="74"/>
      <c r="CZ598" s="74"/>
      <c r="DA598" s="74"/>
      <c r="DB598" s="74"/>
      <c r="DC598" s="143"/>
      <c r="DE598" s="73"/>
      <c r="DF598" s="74"/>
      <c r="DG598" s="74"/>
      <c r="DH598" s="74"/>
      <c r="DI598" s="74"/>
      <c r="DJ598" s="74"/>
      <c r="DK598" s="75"/>
      <c r="DL598" s="74"/>
      <c r="DM598" s="74"/>
      <c r="DN598" s="74"/>
      <c r="DO598" s="74"/>
      <c r="DP598" s="74"/>
      <c r="DQ598" s="75"/>
      <c r="DR598" s="74"/>
      <c r="DS598" s="74"/>
      <c r="DT598" s="74"/>
      <c r="DU598" s="74"/>
      <c r="DV598" s="143"/>
      <c r="DX598" s="73"/>
      <c r="DY598" s="74"/>
      <c r="DZ598" s="74"/>
      <c r="EA598" s="74"/>
      <c r="EB598" s="74"/>
      <c r="EC598" s="74"/>
      <c r="ED598" s="75"/>
      <c r="EE598" s="74"/>
      <c r="EF598" s="74"/>
      <c r="EG598" s="74"/>
      <c r="EH598" s="74"/>
      <c r="EI598" s="74"/>
      <c r="EJ598" s="75"/>
      <c r="EK598" s="74"/>
      <c r="EL598" s="74"/>
      <c r="EM598" s="74"/>
      <c r="EN598" s="74"/>
      <c r="EO598" s="143"/>
    </row>
    <row r="599" spans="1:145">
      <c r="A599" s="64"/>
      <c r="B599" s="65"/>
      <c r="N599" s="73"/>
      <c r="O599" s="74"/>
      <c r="P599" s="74"/>
      <c r="Q599" s="74"/>
      <c r="R599" s="74"/>
      <c r="S599" s="74"/>
      <c r="T599" s="75"/>
      <c r="U599" s="74"/>
      <c r="V599" s="74"/>
      <c r="W599" s="74"/>
      <c r="X599" s="74"/>
      <c r="Y599" s="74"/>
      <c r="Z599" s="75"/>
      <c r="AA599" s="74"/>
      <c r="AB599" s="74"/>
      <c r="AC599" s="74"/>
      <c r="AD599" s="74"/>
      <c r="AE599" s="143"/>
      <c r="AG599" s="73"/>
      <c r="AH599" s="74"/>
      <c r="AI599" s="74"/>
      <c r="AJ599" s="74"/>
      <c r="AK599" s="74"/>
      <c r="AL599" s="74"/>
      <c r="AM599" s="75"/>
      <c r="AN599" s="74"/>
      <c r="AO599" s="74"/>
      <c r="AP599" s="74"/>
      <c r="AQ599" s="74"/>
      <c r="AR599" s="74"/>
      <c r="AS599" s="75"/>
      <c r="AT599" s="74"/>
      <c r="AU599" s="74"/>
      <c r="AV599" s="74"/>
      <c r="AW599" s="74"/>
      <c r="AX599" s="143"/>
      <c r="AZ599" s="73"/>
      <c r="BA599" s="74"/>
      <c r="BB599" s="74"/>
      <c r="BC599" s="74"/>
      <c r="BD599" s="74"/>
      <c r="BE599" s="74"/>
      <c r="BF599" s="75"/>
      <c r="BG599" s="74"/>
      <c r="BH599" s="74"/>
      <c r="BI599" s="74"/>
      <c r="BJ599" s="74"/>
      <c r="BK599" s="74"/>
      <c r="BL599" s="75"/>
      <c r="BM599" s="74"/>
      <c r="BN599" s="74"/>
      <c r="BO599" s="74"/>
      <c r="BP599" s="74"/>
      <c r="BQ599" s="143"/>
      <c r="BS599" s="73"/>
      <c r="BT599" s="74"/>
      <c r="BU599" s="74"/>
      <c r="BV599" s="74"/>
      <c r="BW599" s="74"/>
      <c r="BX599" s="74"/>
      <c r="BY599" s="75"/>
      <c r="BZ599" s="74"/>
      <c r="CA599" s="74"/>
      <c r="CB599" s="74"/>
      <c r="CC599" s="74"/>
      <c r="CD599" s="74"/>
      <c r="CE599" s="75"/>
      <c r="CF599" s="74"/>
      <c r="CG599" s="74"/>
      <c r="CH599" s="74"/>
      <c r="CI599" s="74"/>
      <c r="CJ599" s="143"/>
      <c r="CL599" s="73"/>
      <c r="CM599" s="74"/>
      <c r="CN599" s="74"/>
      <c r="CO599" s="74"/>
      <c r="CP599" s="74"/>
      <c r="CQ599" s="74"/>
      <c r="CR599" s="75"/>
      <c r="CS599" s="74"/>
      <c r="CT599" s="74"/>
      <c r="CU599" s="74"/>
      <c r="CV599" s="74"/>
      <c r="CW599" s="74"/>
      <c r="CX599" s="75"/>
      <c r="CY599" s="74"/>
      <c r="CZ599" s="74"/>
      <c r="DA599" s="74"/>
      <c r="DB599" s="74"/>
      <c r="DC599" s="143"/>
      <c r="DE599" s="73"/>
      <c r="DF599" s="74"/>
      <c r="DG599" s="74"/>
      <c r="DH599" s="74"/>
      <c r="DI599" s="74"/>
      <c r="DJ599" s="74"/>
      <c r="DK599" s="75"/>
      <c r="DL599" s="74"/>
      <c r="DM599" s="74"/>
      <c r="DN599" s="74"/>
      <c r="DO599" s="74"/>
      <c r="DP599" s="74"/>
      <c r="DQ599" s="75"/>
      <c r="DR599" s="74"/>
      <c r="DS599" s="74"/>
      <c r="DT599" s="74"/>
      <c r="DU599" s="74"/>
      <c r="DV599" s="143"/>
      <c r="DX599" s="73"/>
      <c r="DY599" s="74"/>
      <c r="DZ599" s="74"/>
      <c r="EA599" s="74"/>
      <c r="EB599" s="74"/>
      <c r="EC599" s="74"/>
      <c r="ED599" s="75"/>
      <c r="EE599" s="74"/>
      <c r="EF599" s="74"/>
      <c r="EG599" s="74"/>
      <c r="EH599" s="74"/>
      <c r="EI599" s="74"/>
      <c r="EJ599" s="75"/>
      <c r="EK599" s="74"/>
      <c r="EL599" s="74"/>
      <c r="EM599" s="74"/>
      <c r="EN599" s="74"/>
      <c r="EO599" s="143"/>
    </row>
    <row r="600" spans="1:145">
      <c r="A600" s="64"/>
      <c r="B600" s="65"/>
      <c r="N600" s="73"/>
      <c r="O600" s="74"/>
      <c r="P600" s="74"/>
      <c r="Q600" s="74"/>
      <c r="R600" s="74"/>
      <c r="S600" s="74"/>
      <c r="T600" s="75"/>
      <c r="U600" s="74"/>
      <c r="V600" s="74"/>
      <c r="W600" s="74"/>
      <c r="X600" s="74"/>
      <c r="Y600" s="74"/>
      <c r="Z600" s="75"/>
      <c r="AA600" s="74"/>
      <c r="AB600" s="74"/>
      <c r="AC600" s="74"/>
      <c r="AD600" s="74"/>
      <c r="AE600" s="143"/>
      <c r="AG600" s="73"/>
      <c r="AH600" s="74"/>
      <c r="AI600" s="74"/>
      <c r="AJ600" s="74"/>
      <c r="AK600" s="74"/>
      <c r="AL600" s="74"/>
      <c r="AM600" s="75"/>
      <c r="AN600" s="74"/>
      <c r="AO600" s="74"/>
      <c r="AP600" s="74"/>
      <c r="AQ600" s="74"/>
      <c r="AR600" s="74"/>
      <c r="AS600" s="75"/>
      <c r="AT600" s="74"/>
      <c r="AU600" s="74"/>
      <c r="AV600" s="74"/>
      <c r="AW600" s="74"/>
      <c r="AX600" s="143"/>
      <c r="AZ600" s="73"/>
      <c r="BA600" s="74"/>
      <c r="BB600" s="74"/>
      <c r="BC600" s="74"/>
      <c r="BD600" s="74"/>
      <c r="BE600" s="74"/>
      <c r="BF600" s="75"/>
      <c r="BG600" s="74"/>
      <c r="BH600" s="74"/>
      <c r="BI600" s="74"/>
      <c r="BJ600" s="74"/>
      <c r="BK600" s="74"/>
      <c r="BL600" s="75"/>
      <c r="BM600" s="74"/>
      <c r="BN600" s="74"/>
      <c r="BO600" s="74"/>
      <c r="BP600" s="74"/>
      <c r="BQ600" s="143"/>
      <c r="BS600" s="73"/>
      <c r="BT600" s="74"/>
      <c r="BU600" s="74"/>
      <c r="BV600" s="74"/>
      <c r="BW600" s="74"/>
      <c r="BX600" s="74"/>
      <c r="BY600" s="75"/>
      <c r="BZ600" s="74"/>
      <c r="CA600" s="74"/>
      <c r="CB600" s="74"/>
      <c r="CC600" s="74"/>
      <c r="CD600" s="74"/>
      <c r="CE600" s="75"/>
      <c r="CF600" s="74"/>
      <c r="CG600" s="74"/>
      <c r="CH600" s="74"/>
      <c r="CI600" s="74"/>
      <c r="CJ600" s="143"/>
      <c r="CL600" s="73"/>
      <c r="CM600" s="74"/>
      <c r="CN600" s="74"/>
      <c r="CO600" s="74"/>
      <c r="CP600" s="74"/>
      <c r="CQ600" s="74"/>
      <c r="CR600" s="75"/>
      <c r="CS600" s="74"/>
      <c r="CT600" s="74"/>
      <c r="CU600" s="74"/>
      <c r="CV600" s="74"/>
      <c r="CW600" s="74"/>
      <c r="CX600" s="75"/>
      <c r="CY600" s="74"/>
      <c r="CZ600" s="74"/>
      <c r="DA600" s="74"/>
      <c r="DB600" s="74"/>
      <c r="DC600" s="143"/>
      <c r="DE600" s="73"/>
      <c r="DF600" s="74"/>
      <c r="DG600" s="74"/>
      <c r="DH600" s="74"/>
      <c r="DI600" s="74"/>
      <c r="DJ600" s="74"/>
      <c r="DK600" s="75"/>
      <c r="DL600" s="74"/>
      <c r="DM600" s="74"/>
      <c r="DN600" s="74"/>
      <c r="DO600" s="74"/>
      <c r="DP600" s="74"/>
      <c r="DQ600" s="75"/>
      <c r="DR600" s="74"/>
      <c r="DS600" s="74"/>
      <c r="DT600" s="74"/>
      <c r="DU600" s="74"/>
      <c r="DV600" s="143"/>
      <c r="DX600" s="73"/>
      <c r="DY600" s="74"/>
      <c r="DZ600" s="74"/>
      <c r="EA600" s="74"/>
      <c r="EB600" s="74"/>
      <c r="EC600" s="74"/>
      <c r="ED600" s="75"/>
      <c r="EE600" s="74"/>
      <c r="EF600" s="74"/>
      <c r="EG600" s="74"/>
      <c r="EH600" s="74"/>
      <c r="EI600" s="74"/>
      <c r="EJ600" s="75"/>
      <c r="EK600" s="74"/>
      <c r="EL600" s="74"/>
      <c r="EM600" s="74"/>
      <c r="EN600" s="74"/>
      <c r="EO600" s="143"/>
    </row>
    <row r="601" spans="1:145">
      <c r="A601" s="64"/>
      <c r="B601" s="65"/>
      <c r="N601" s="73"/>
      <c r="O601" s="74"/>
      <c r="P601" s="74"/>
      <c r="Q601" s="74"/>
      <c r="R601" s="74"/>
      <c r="S601" s="74"/>
      <c r="T601" s="75"/>
      <c r="U601" s="74"/>
      <c r="V601" s="74"/>
      <c r="W601" s="74"/>
      <c r="X601" s="74"/>
      <c r="Y601" s="74"/>
      <c r="Z601" s="75"/>
      <c r="AA601" s="74"/>
      <c r="AB601" s="74"/>
      <c r="AC601" s="74"/>
      <c r="AD601" s="74"/>
      <c r="AE601" s="143"/>
      <c r="AG601" s="73"/>
      <c r="AH601" s="74"/>
      <c r="AI601" s="74"/>
      <c r="AJ601" s="74"/>
      <c r="AK601" s="74"/>
      <c r="AL601" s="74"/>
      <c r="AM601" s="75"/>
      <c r="AN601" s="74"/>
      <c r="AO601" s="74"/>
      <c r="AP601" s="74"/>
      <c r="AQ601" s="74"/>
      <c r="AR601" s="74"/>
      <c r="AS601" s="75"/>
      <c r="AT601" s="74"/>
      <c r="AU601" s="74"/>
      <c r="AV601" s="74"/>
      <c r="AW601" s="74"/>
      <c r="AX601" s="143"/>
      <c r="AZ601" s="73"/>
      <c r="BA601" s="74"/>
      <c r="BB601" s="74"/>
      <c r="BC601" s="74"/>
      <c r="BD601" s="74"/>
      <c r="BE601" s="74"/>
      <c r="BF601" s="75"/>
      <c r="BG601" s="74"/>
      <c r="BH601" s="74"/>
      <c r="BI601" s="74"/>
      <c r="BJ601" s="74"/>
      <c r="BK601" s="74"/>
      <c r="BL601" s="75"/>
      <c r="BM601" s="74"/>
      <c r="BN601" s="74"/>
      <c r="BO601" s="74"/>
      <c r="BP601" s="74"/>
      <c r="BQ601" s="143"/>
      <c r="BS601" s="73"/>
      <c r="BT601" s="74"/>
      <c r="BU601" s="74"/>
      <c r="BV601" s="74"/>
      <c r="BW601" s="74"/>
      <c r="BX601" s="74"/>
      <c r="BY601" s="75"/>
      <c r="BZ601" s="74"/>
      <c r="CA601" s="74"/>
      <c r="CB601" s="74"/>
      <c r="CC601" s="74"/>
      <c r="CD601" s="74"/>
      <c r="CE601" s="75"/>
      <c r="CF601" s="74"/>
      <c r="CG601" s="74"/>
      <c r="CH601" s="74"/>
      <c r="CI601" s="74"/>
      <c r="CJ601" s="143"/>
      <c r="CL601" s="73"/>
      <c r="CM601" s="74"/>
      <c r="CN601" s="74"/>
      <c r="CO601" s="74"/>
      <c r="CP601" s="74"/>
      <c r="CQ601" s="74"/>
      <c r="CR601" s="75"/>
      <c r="CS601" s="74"/>
      <c r="CT601" s="74"/>
      <c r="CU601" s="74"/>
      <c r="CV601" s="74"/>
      <c r="CW601" s="74"/>
      <c r="CX601" s="75"/>
      <c r="CY601" s="74"/>
      <c r="CZ601" s="74"/>
      <c r="DA601" s="74"/>
      <c r="DB601" s="74"/>
      <c r="DC601" s="143"/>
      <c r="DE601" s="73"/>
      <c r="DF601" s="74"/>
      <c r="DG601" s="74"/>
      <c r="DH601" s="74"/>
      <c r="DI601" s="74"/>
      <c r="DJ601" s="74"/>
      <c r="DK601" s="75"/>
      <c r="DL601" s="74"/>
      <c r="DM601" s="74"/>
      <c r="DN601" s="74"/>
      <c r="DO601" s="74"/>
      <c r="DP601" s="74"/>
      <c r="DQ601" s="75"/>
      <c r="DR601" s="74"/>
      <c r="DS601" s="74"/>
      <c r="DT601" s="74"/>
      <c r="DU601" s="74"/>
      <c r="DV601" s="143"/>
      <c r="DX601" s="73"/>
      <c r="DY601" s="74"/>
      <c r="DZ601" s="74"/>
      <c r="EA601" s="74"/>
      <c r="EB601" s="74"/>
      <c r="EC601" s="74"/>
      <c r="ED601" s="75"/>
      <c r="EE601" s="74"/>
      <c r="EF601" s="74"/>
      <c r="EG601" s="74"/>
      <c r="EH601" s="74"/>
      <c r="EI601" s="74"/>
      <c r="EJ601" s="75"/>
      <c r="EK601" s="74"/>
      <c r="EL601" s="74"/>
      <c r="EM601" s="74"/>
      <c r="EN601" s="74"/>
      <c r="EO601" s="143"/>
    </row>
    <row r="602" spans="1:145">
      <c r="A602" s="64"/>
      <c r="B602" s="65"/>
      <c r="N602" s="73"/>
      <c r="O602" s="74"/>
      <c r="P602" s="74"/>
      <c r="Q602" s="74"/>
      <c r="R602" s="74"/>
      <c r="S602" s="74"/>
      <c r="T602" s="75"/>
      <c r="U602" s="74"/>
      <c r="V602" s="74"/>
      <c r="W602" s="74"/>
      <c r="X602" s="74"/>
      <c r="Y602" s="74"/>
      <c r="Z602" s="75"/>
      <c r="AA602" s="74"/>
      <c r="AB602" s="74"/>
      <c r="AC602" s="74"/>
      <c r="AD602" s="74"/>
      <c r="AE602" s="143"/>
      <c r="AG602" s="73"/>
      <c r="AH602" s="74"/>
      <c r="AI602" s="74"/>
      <c r="AJ602" s="74"/>
      <c r="AK602" s="74"/>
      <c r="AL602" s="74"/>
      <c r="AM602" s="75"/>
      <c r="AN602" s="74"/>
      <c r="AO602" s="74"/>
      <c r="AP602" s="74"/>
      <c r="AQ602" s="74"/>
      <c r="AR602" s="74"/>
      <c r="AS602" s="75"/>
      <c r="AT602" s="74"/>
      <c r="AU602" s="74"/>
      <c r="AV602" s="74"/>
      <c r="AW602" s="74"/>
      <c r="AX602" s="143"/>
      <c r="AZ602" s="73"/>
      <c r="BA602" s="74"/>
      <c r="BB602" s="74"/>
      <c r="BC602" s="74"/>
      <c r="BD602" s="74"/>
      <c r="BE602" s="74"/>
      <c r="BF602" s="75"/>
      <c r="BG602" s="74"/>
      <c r="BH602" s="74"/>
      <c r="BI602" s="74"/>
      <c r="BJ602" s="74"/>
      <c r="BK602" s="74"/>
      <c r="BL602" s="75"/>
      <c r="BM602" s="74"/>
      <c r="BN602" s="74"/>
      <c r="BO602" s="74"/>
      <c r="BP602" s="74"/>
      <c r="BQ602" s="143"/>
      <c r="BS602" s="73"/>
      <c r="BT602" s="74"/>
      <c r="BU602" s="74"/>
      <c r="BV602" s="74"/>
      <c r="BW602" s="74"/>
      <c r="BX602" s="74"/>
      <c r="BY602" s="75"/>
      <c r="BZ602" s="74"/>
      <c r="CA602" s="74"/>
      <c r="CB602" s="74"/>
      <c r="CC602" s="74"/>
      <c r="CD602" s="74"/>
      <c r="CE602" s="75"/>
      <c r="CF602" s="74"/>
      <c r="CG602" s="74"/>
      <c r="CH602" s="74"/>
      <c r="CI602" s="74"/>
      <c r="CJ602" s="143"/>
      <c r="CL602" s="73"/>
      <c r="CM602" s="74"/>
      <c r="CN602" s="74"/>
      <c r="CO602" s="74"/>
      <c r="CP602" s="74"/>
      <c r="CQ602" s="74"/>
      <c r="CR602" s="75"/>
      <c r="CS602" s="74"/>
      <c r="CT602" s="74"/>
      <c r="CU602" s="74"/>
      <c r="CV602" s="74"/>
      <c r="CW602" s="74"/>
      <c r="CX602" s="75"/>
      <c r="CY602" s="74"/>
      <c r="CZ602" s="74"/>
      <c r="DA602" s="74"/>
      <c r="DB602" s="74"/>
      <c r="DC602" s="143"/>
      <c r="DE602" s="73"/>
      <c r="DF602" s="74"/>
      <c r="DG602" s="74"/>
      <c r="DH602" s="74"/>
      <c r="DI602" s="74"/>
      <c r="DJ602" s="74"/>
      <c r="DK602" s="75"/>
      <c r="DL602" s="74"/>
      <c r="DM602" s="74"/>
      <c r="DN602" s="74"/>
      <c r="DO602" s="74"/>
      <c r="DP602" s="74"/>
      <c r="DQ602" s="75"/>
      <c r="DR602" s="74"/>
      <c r="DS602" s="74"/>
      <c r="DT602" s="74"/>
      <c r="DU602" s="74"/>
      <c r="DV602" s="143"/>
      <c r="DX602" s="73"/>
      <c r="DY602" s="74"/>
      <c r="DZ602" s="74"/>
      <c r="EA602" s="74"/>
      <c r="EB602" s="74"/>
      <c r="EC602" s="74"/>
      <c r="ED602" s="75"/>
      <c r="EE602" s="74"/>
      <c r="EF602" s="74"/>
      <c r="EG602" s="74"/>
      <c r="EH602" s="74"/>
      <c r="EI602" s="74"/>
      <c r="EJ602" s="75"/>
      <c r="EK602" s="74"/>
      <c r="EL602" s="74"/>
      <c r="EM602" s="74"/>
      <c r="EN602" s="74"/>
      <c r="EO602" s="143"/>
    </row>
    <row r="603" spans="1:145">
      <c r="A603" s="64"/>
      <c r="B603" s="65"/>
      <c r="N603" s="73"/>
      <c r="O603" s="74"/>
      <c r="P603" s="74"/>
      <c r="Q603" s="74"/>
      <c r="R603" s="74"/>
      <c r="S603" s="74"/>
      <c r="T603" s="75"/>
      <c r="U603" s="74"/>
      <c r="V603" s="74"/>
      <c r="W603" s="74"/>
      <c r="X603" s="74"/>
      <c r="Y603" s="74"/>
      <c r="Z603" s="75"/>
      <c r="AA603" s="74"/>
      <c r="AB603" s="74"/>
      <c r="AC603" s="74"/>
      <c r="AD603" s="74"/>
      <c r="AE603" s="143"/>
      <c r="AG603" s="73"/>
      <c r="AH603" s="74"/>
      <c r="AI603" s="74"/>
      <c r="AJ603" s="74"/>
      <c r="AK603" s="74"/>
      <c r="AL603" s="74"/>
      <c r="AM603" s="75"/>
      <c r="AN603" s="74"/>
      <c r="AO603" s="74"/>
      <c r="AP603" s="74"/>
      <c r="AQ603" s="74"/>
      <c r="AR603" s="74"/>
      <c r="AS603" s="75"/>
      <c r="AT603" s="74"/>
      <c r="AU603" s="74"/>
      <c r="AV603" s="74"/>
      <c r="AW603" s="74"/>
      <c r="AX603" s="143"/>
      <c r="AZ603" s="73"/>
      <c r="BA603" s="74"/>
      <c r="BB603" s="74"/>
      <c r="BC603" s="74"/>
      <c r="BD603" s="74"/>
      <c r="BE603" s="74"/>
      <c r="BF603" s="75"/>
      <c r="BG603" s="74"/>
      <c r="BH603" s="74"/>
      <c r="BI603" s="74"/>
      <c r="BJ603" s="74"/>
      <c r="BK603" s="74"/>
      <c r="BL603" s="75"/>
      <c r="BM603" s="74"/>
      <c r="BN603" s="74"/>
      <c r="BO603" s="74"/>
      <c r="BP603" s="74"/>
      <c r="BQ603" s="143"/>
      <c r="BS603" s="73"/>
      <c r="BT603" s="74"/>
      <c r="BU603" s="74"/>
      <c r="BV603" s="74"/>
      <c r="BW603" s="74"/>
      <c r="BX603" s="74"/>
      <c r="BY603" s="75"/>
      <c r="BZ603" s="74"/>
      <c r="CA603" s="74"/>
      <c r="CB603" s="74"/>
      <c r="CC603" s="74"/>
      <c r="CD603" s="74"/>
      <c r="CE603" s="75"/>
      <c r="CF603" s="74"/>
      <c r="CG603" s="74"/>
      <c r="CH603" s="74"/>
      <c r="CI603" s="74"/>
      <c r="CJ603" s="143"/>
      <c r="CL603" s="73"/>
      <c r="CM603" s="74"/>
      <c r="CN603" s="74"/>
      <c r="CO603" s="74"/>
      <c r="CP603" s="74"/>
      <c r="CQ603" s="74"/>
      <c r="CR603" s="75"/>
      <c r="CS603" s="74"/>
      <c r="CT603" s="74"/>
      <c r="CU603" s="74"/>
      <c r="CV603" s="74"/>
      <c r="CW603" s="74"/>
      <c r="CX603" s="75"/>
      <c r="CY603" s="74"/>
      <c r="CZ603" s="74"/>
      <c r="DA603" s="74"/>
      <c r="DB603" s="74"/>
      <c r="DC603" s="143"/>
      <c r="DE603" s="73"/>
      <c r="DF603" s="74"/>
      <c r="DG603" s="74"/>
      <c r="DH603" s="74"/>
      <c r="DI603" s="74"/>
      <c r="DJ603" s="74"/>
      <c r="DK603" s="75"/>
      <c r="DL603" s="74"/>
      <c r="DM603" s="74"/>
      <c r="DN603" s="74"/>
      <c r="DO603" s="74"/>
      <c r="DP603" s="74"/>
      <c r="DQ603" s="75"/>
      <c r="DR603" s="74"/>
      <c r="DS603" s="74"/>
      <c r="DT603" s="74"/>
      <c r="DU603" s="74"/>
      <c r="DV603" s="143"/>
      <c r="DX603" s="73"/>
      <c r="DY603" s="74"/>
      <c r="DZ603" s="74"/>
      <c r="EA603" s="74"/>
      <c r="EB603" s="74"/>
      <c r="EC603" s="74"/>
      <c r="ED603" s="75"/>
      <c r="EE603" s="74"/>
      <c r="EF603" s="74"/>
      <c r="EG603" s="74"/>
      <c r="EH603" s="74"/>
      <c r="EI603" s="74"/>
      <c r="EJ603" s="75"/>
      <c r="EK603" s="74"/>
      <c r="EL603" s="74"/>
      <c r="EM603" s="74"/>
      <c r="EN603" s="74"/>
      <c r="EO603" s="143"/>
    </row>
    <row r="604" spans="1:145">
      <c r="A604" s="64"/>
      <c r="B604" s="65"/>
      <c r="N604" s="73"/>
      <c r="O604" s="74"/>
      <c r="P604" s="74"/>
      <c r="Q604" s="74"/>
      <c r="R604" s="74"/>
      <c r="S604" s="74"/>
      <c r="T604" s="75"/>
      <c r="U604" s="74"/>
      <c r="V604" s="74"/>
      <c r="W604" s="74"/>
      <c r="X604" s="74"/>
      <c r="Y604" s="74"/>
      <c r="Z604" s="75"/>
      <c r="AA604" s="74"/>
      <c r="AB604" s="74"/>
      <c r="AC604" s="74"/>
      <c r="AD604" s="74"/>
      <c r="AE604" s="143"/>
      <c r="AG604" s="73"/>
      <c r="AH604" s="74"/>
      <c r="AI604" s="74"/>
      <c r="AJ604" s="74"/>
      <c r="AK604" s="74"/>
      <c r="AL604" s="74"/>
      <c r="AM604" s="75"/>
      <c r="AN604" s="74"/>
      <c r="AO604" s="74"/>
      <c r="AP604" s="74"/>
      <c r="AQ604" s="74"/>
      <c r="AR604" s="74"/>
      <c r="AS604" s="75"/>
      <c r="AT604" s="74"/>
      <c r="AU604" s="74"/>
      <c r="AV604" s="74"/>
      <c r="AW604" s="74"/>
      <c r="AX604" s="143"/>
      <c r="AZ604" s="73"/>
      <c r="BA604" s="74"/>
      <c r="BB604" s="74"/>
      <c r="BC604" s="74"/>
      <c r="BD604" s="74"/>
      <c r="BE604" s="74"/>
      <c r="BF604" s="75"/>
      <c r="BG604" s="74"/>
      <c r="BH604" s="74"/>
      <c r="BI604" s="74"/>
      <c r="BJ604" s="74"/>
      <c r="BK604" s="74"/>
      <c r="BL604" s="75"/>
      <c r="BM604" s="74"/>
      <c r="BN604" s="74"/>
      <c r="BO604" s="74"/>
      <c r="BP604" s="74"/>
      <c r="BQ604" s="143"/>
      <c r="BS604" s="73"/>
      <c r="BT604" s="74"/>
      <c r="BU604" s="74"/>
      <c r="BV604" s="74"/>
      <c r="BW604" s="74"/>
      <c r="BX604" s="74"/>
      <c r="BY604" s="75"/>
      <c r="BZ604" s="74"/>
      <c r="CA604" s="74"/>
      <c r="CB604" s="74"/>
      <c r="CC604" s="74"/>
      <c r="CD604" s="74"/>
      <c r="CE604" s="75"/>
      <c r="CF604" s="74"/>
      <c r="CG604" s="74"/>
      <c r="CH604" s="74"/>
      <c r="CI604" s="74"/>
      <c r="CJ604" s="143"/>
      <c r="CL604" s="73"/>
      <c r="CM604" s="74"/>
      <c r="CN604" s="74"/>
      <c r="CO604" s="74"/>
      <c r="CP604" s="74"/>
      <c r="CQ604" s="74"/>
      <c r="CR604" s="75"/>
      <c r="CS604" s="74"/>
      <c r="CT604" s="74"/>
      <c r="CU604" s="74"/>
      <c r="CV604" s="74"/>
      <c r="CW604" s="74"/>
      <c r="CX604" s="75"/>
      <c r="CY604" s="74"/>
      <c r="CZ604" s="74"/>
      <c r="DA604" s="74"/>
      <c r="DB604" s="74"/>
      <c r="DC604" s="143"/>
      <c r="DE604" s="73"/>
      <c r="DF604" s="74"/>
      <c r="DG604" s="74"/>
      <c r="DH604" s="74"/>
      <c r="DI604" s="74"/>
      <c r="DJ604" s="74"/>
      <c r="DK604" s="75"/>
      <c r="DL604" s="74"/>
      <c r="DM604" s="74"/>
      <c r="DN604" s="74"/>
      <c r="DO604" s="74"/>
      <c r="DP604" s="74"/>
      <c r="DQ604" s="75"/>
      <c r="DR604" s="74"/>
      <c r="DS604" s="74"/>
      <c r="DT604" s="74"/>
      <c r="DU604" s="74"/>
      <c r="DV604" s="143"/>
      <c r="DX604" s="73"/>
      <c r="DY604" s="74"/>
      <c r="DZ604" s="74"/>
      <c r="EA604" s="74"/>
      <c r="EB604" s="74"/>
      <c r="EC604" s="74"/>
      <c r="ED604" s="75"/>
      <c r="EE604" s="74"/>
      <c r="EF604" s="74"/>
      <c r="EG604" s="74"/>
      <c r="EH604" s="74"/>
      <c r="EI604" s="74"/>
      <c r="EJ604" s="75"/>
      <c r="EK604" s="74"/>
      <c r="EL604" s="74"/>
      <c r="EM604" s="74"/>
      <c r="EN604" s="74"/>
      <c r="EO604" s="143"/>
    </row>
    <row r="605" spans="1:145">
      <c r="A605" s="64"/>
      <c r="B605" s="65"/>
      <c r="N605" s="73"/>
      <c r="O605" s="74"/>
      <c r="P605" s="74"/>
      <c r="Q605" s="74"/>
      <c r="R605" s="74"/>
      <c r="S605" s="74"/>
      <c r="T605" s="75"/>
      <c r="U605" s="74"/>
      <c r="V605" s="74"/>
      <c r="W605" s="74"/>
      <c r="X605" s="74"/>
      <c r="Y605" s="74"/>
      <c r="Z605" s="75"/>
      <c r="AA605" s="74"/>
      <c r="AB605" s="74"/>
      <c r="AC605" s="74"/>
      <c r="AD605" s="74"/>
      <c r="AE605" s="143"/>
      <c r="AG605" s="73"/>
      <c r="AH605" s="74"/>
      <c r="AI605" s="74"/>
      <c r="AJ605" s="74"/>
      <c r="AK605" s="74"/>
      <c r="AL605" s="74"/>
      <c r="AM605" s="75"/>
      <c r="AN605" s="74"/>
      <c r="AO605" s="74"/>
      <c r="AP605" s="74"/>
      <c r="AQ605" s="74"/>
      <c r="AR605" s="74"/>
      <c r="AS605" s="75"/>
      <c r="AT605" s="74"/>
      <c r="AU605" s="74"/>
      <c r="AV605" s="74"/>
      <c r="AW605" s="74"/>
      <c r="AX605" s="143"/>
      <c r="AZ605" s="73"/>
      <c r="BA605" s="74"/>
      <c r="BB605" s="74"/>
      <c r="BC605" s="74"/>
      <c r="BD605" s="74"/>
      <c r="BE605" s="74"/>
      <c r="BF605" s="75"/>
      <c r="BG605" s="74"/>
      <c r="BH605" s="74"/>
      <c r="BI605" s="74"/>
      <c r="BJ605" s="74"/>
      <c r="BK605" s="74"/>
      <c r="BL605" s="75"/>
      <c r="BM605" s="74"/>
      <c r="BN605" s="74"/>
      <c r="BO605" s="74"/>
      <c r="BP605" s="74"/>
      <c r="BQ605" s="143"/>
      <c r="BS605" s="73"/>
      <c r="BT605" s="74"/>
      <c r="BU605" s="74"/>
      <c r="BV605" s="74"/>
      <c r="BW605" s="74"/>
      <c r="BX605" s="74"/>
      <c r="BY605" s="75"/>
      <c r="BZ605" s="74"/>
      <c r="CA605" s="74"/>
      <c r="CB605" s="74"/>
      <c r="CC605" s="74"/>
      <c r="CD605" s="74"/>
      <c r="CE605" s="75"/>
      <c r="CF605" s="74"/>
      <c r="CG605" s="74"/>
      <c r="CH605" s="74"/>
      <c r="CI605" s="74"/>
      <c r="CJ605" s="143"/>
      <c r="CL605" s="73"/>
      <c r="CM605" s="74"/>
      <c r="CN605" s="74"/>
      <c r="CO605" s="74"/>
      <c r="CP605" s="74"/>
      <c r="CQ605" s="74"/>
      <c r="CR605" s="75"/>
      <c r="CS605" s="74"/>
      <c r="CT605" s="74"/>
      <c r="CU605" s="74"/>
      <c r="CV605" s="74"/>
      <c r="CW605" s="74"/>
      <c r="CX605" s="75"/>
      <c r="CY605" s="74"/>
      <c r="CZ605" s="74"/>
      <c r="DA605" s="74"/>
      <c r="DB605" s="74"/>
      <c r="DC605" s="143"/>
      <c r="DE605" s="73"/>
      <c r="DF605" s="74"/>
      <c r="DG605" s="74"/>
      <c r="DH605" s="74"/>
      <c r="DI605" s="74"/>
      <c r="DJ605" s="74"/>
      <c r="DK605" s="75"/>
      <c r="DL605" s="74"/>
      <c r="DM605" s="74"/>
      <c r="DN605" s="74"/>
      <c r="DO605" s="74"/>
      <c r="DP605" s="74"/>
      <c r="DQ605" s="75"/>
      <c r="DR605" s="74"/>
      <c r="DS605" s="74"/>
      <c r="DT605" s="74"/>
      <c r="DU605" s="74"/>
      <c r="DV605" s="143"/>
      <c r="DX605" s="73"/>
      <c r="DY605" s="74"/>
      <c r="DZ605" s="74"/>
      <c r="EA605" s="74"/>
      <c r="EB605" s="74"/>
      <c r="EC605" s="74"/>
      <c r="ED605" s="75"/>
      <c r="EE605" s="74"/>
      <c r="EF605" s="74"/>
      <c r="EG605" s="74"/>
      <c r="EH605" s="74"/>
      <c r="EI605" s="74"/>
      <c r="EJ605" s="75"/>
      <c r="EK605" s="74"/>
      <c r="EL605" s="74"/>
      <c r="EM605" s="74"/>
      <c r="EN605" s="74"/>
      <c r="EO605" s="143"/>
    </row>
    <row r="606" spans="1:145">
      <c r="A606" s="64"/>
      <c r="B606" s="65"/>
      <c r="N606" s="73"/>
      <c r="O606" s="74"/>
      <c r="P606" s="74"/>
      <c r="Q606" s="74"/>
      <c r="R606" s="74"/>
      <c r="S606" s="74"/>
      <c r="T606" s="75"/>
      <c r="U606" s="74"/>
      <c r="V606" s="74"/>
      <c r="W606" s="74"/>
      <c r="X606" s="74"/>
      <c r="Y606" s="74"/>
      <c r="Z606" s="75"/>
      <c r="AA606" s="74"/>
      <c r="AB606" s="74"/>
      <c r="AC606" s="74"/>
      <c r="AD606" s="74"/>
      <c r="AE606" s="143"/>
      <c r="AG606" s="73"/>
      <c r="AH606" s="74"/>
      <c r="AI606" s="74"/>
      <c r="AJ606" s="74"/>
      <c r="AK606" s="74"/>
      <c r="AL606" s="74"/>
      <c r="AM606" s="75"/>
      <c r="AN606" s="74"/>
      <c r="AO606" s="74"/>
      <c r="AP606" s="74"/>
      <c r="AQ606" s="74"/>
      <c r="AR606" s="74"/>
      <c r="AS606" s="75"/>
      <c r="AT606" s="74"/>
      <c r="AU606" s="74"/>
      <c r="AV606" s="74"/>
      <c r="AW606" s="74"/>
      <c r="AX606" s="143"/>
      <c r="AZ606" s="73"/>
      <c r="BA606" s="74"/>
      <c r="BB606" s="74"/>
      <c r="BC606" s="74"/>
      <c r="BD606" s="74"/>
      <c r="BE606" s="74"/>
      <c r="BF606" s="75"/>
      <c r="BG606" s="74"/>
      <c r="BH606" s="74"/>
      <c r="BI606" s="74"/>
      <c r="BJ606" s="74"/>
      <c r="BK606" s="74"/>
      <c r="BL606" s="75"/>
      <c r="BM606" s="74"/>
      <c r="BN606" s="74"/>
      <c r="BO606" s="74"/>
      <c r="BP606" s="74"/>
      <c r="BQ606" s="143"/>
      <c r="BS606" s="73"/>
      <c r="BT606" s="74"/>
      <c r="BU606" s="74"/>
      <c r="BV606" s="74"/>
      <c r="BW606" s="74"/>
      <c r="BX606" s="74"/>
      <c r="BY606" s="75"/>
      <c r="BZ606" s="74"/>
      <c r="CA606" s="74"/>
      <c r="CB606" s="74"/>
      <c r="CC606" s="74"/>
      <c r="CD606" s="74"/>
      <c r="CE606" s="75"/>
      <c r="CF606" s="74"/>
      <c r="CG606" s="74"/>
      <c r="CH606" s="74"/>
      <c r="CI606" s="74"/>
      <c r="CJ606" s="143"/>
      <c r="CL606" s="73"/>
      <c r="CM606" s="74"/>
      <c r="CN606" s="74"/>
      <c r="CO606" s="74"/>
      <c r="CP606" s="74"/>
      <c r="CQ606" s="74"/>
      <c r="CR606" s="75"/>
      <c r="CS606" s="74"/>
      <c r="CT606" s="74"/>
      <c r="CU606" s="74"/>
      <c r="CV606" s="74"/>
      <c r="CW606" s="74"/>
      <c r="CX606" s="75"/>
      <c r="CY606" s="74"/>
      <c r="CZ606" s="74"/>
      <c r="DA606" s="74"/>
      <c r="DB606" s="74"/>
      <c r="DC606" s="143"/>
      <c r="DE606" s="73"/>
      <c r="DF606" s="74"/>
      <c r="DG606" s="74"/>
      <c r="DH606" s="74"/>
      <c r="DI606" s="74"/>
      <c r="DJ606" s="74"/>
      <c r="DK606" s="75"/>
      <c r="DL606" s="74"/>
      <c r="DM606" s="74"/>
      <c r="DN606" s="74"/>
      <c r="DO606" s="74"/>
      <c r="DP606" s="74"/>
      <c r="DQ606" s="75"/>
      <c r="DR606" s="74"/>
      <c r="DS606" s="74"/>
      <c r="DT606" s="74"/>
      <c r="DU606" s="74"/>
      <c r="DV606" s="143"/>
      <c r="DX606" s="73"/>
      <c r="DY606" s="74"/>
      <c r="DZ606" s="74"/>
      <c r="EA606" s="74"/>
      <c r="EB606" s="74"/>
      <c r="EC606" s="74"/>
      <c r="ED606" s="75"/>
      <c r="EE606" s="74"/>
      <c r="EF606" s="74"/>
      <c r="EG606" s="74"/>
      <c r="EH606" s="74"/>
      <c r="EI606" s="74"/>
      <c r="EJ606" s="75"/>
      <c r="EK606" s="74"/>
      <c r="EL606" s="74"/>
      <c r="EM606" s="74"/>
      <c r="EN606" s="74"/>
      <c r="EO606" s="143"/>
    </row>
    <row r="607" spans="1:145">
      <c r="A607" s="64"/>
      <c r="B607" s="65"/>
      <c r="N607" s="73"/>
      <c r="O607" s="74"/>
      <c r="P607" s="74"/>
      <c r="Q607" s="74"/>
      <c r="R607" s="74"/>
      <c r="S607" s="74"/>
      <c r="T607" s="75"/>
      <c r="U607" s="74"/>
      <c r="V607" s="74"/>
      <c r="W607" s="74"/>
      <c r="X607" s="74"/>
      <c r="Y607" s="74"/>
      <c r="Z607" s="75"/>
      <c r="AA607" s="74"/>
      <c r="AB607" s="74"/>
      <c r="AC607" s="74"/>
      <c r="AD607" s="74"/>
      <c r="AE607" s="143"/>
      <c r="AG607" s="73"/>
      <c r="AH607" s="74"/>
      <c r="AI607" s="74"/>
      <c r="AJ607" s="74"/>
      <c r="AK607" s="74"/>
      <c r="AL607" s="74"/>
      <c r="AM607" s="75"/>
      <c r="AN607" s="74"/>
      <c r="AO607" s="74"/>
      <c r="AP607" s="74"/>
      <c r="AQ607" s="74"/>
      <c r="AR607" s="74"/>
      <c r="AS607" s="75"/>
      <c r="AT607" s="74"/>
      <c r="AU607" s="74"/>
      <c r="AV607" s="74"/>
      <c r="AW607" s="74"/>
      <c r="AX607" s="143"/>
      <c r="AZ607" s="73"/>
      <c r="BA607" s="74"/>
      <c r="BB607" s="74"/>
      <c r="BC607" s="74"/>
      <c r="BD607" s="74"/>
      <c r="BE607" s="74"/>
      <c r="BF607" s="75"/>
      <c r="BG607" s="74"/>
      <c r="BH607" s="74"/>
      <c r="BI607" s="74"/>
      <c r="BJ607" s="74"/>
      <c r="BK607" s="74"/>
      <c r="BL607" s="75"/>
      <c r="BM607" s="74"/>
      <c r="BN607" s="74"/>
      <c r="BO607" s="74"/>
      <c r="BP607" s="74"/>
      <c r="BQ607" s="143"/>
      <c r="BS607" s="73"/>
      <c r="BT607" s="74"/>
      <c r="BU607" s="74"/>
      <c r="BV607" s="74"/>
      <c r="BW607" s="74"/>
      <c r="BX607" s="74"/>
      <c r="BY607" s="75"/>
      <c r="BZ607" s="74"/>
      <c r="CA607" s="74"/>
      <c r="CB607" s="74"/>
      <c r="CC607" s="74"/>
      <c r="CD607" s="74"/>
      <c r="CE607" s="75"/>
      <c r="CF607" s="74"/>
      <c r="CG607" s="74"/>
      <c r="CH607" s="74"/>
      <c r="CI607" s="74"/>
      <c r="CJ607" s="143"/>
      <c r="CL607" s="73"/>
      <c r="CM607" s="74"/>
      <c r="CN607" s="74"/>
      <c r="CO607" s="74"/>
      <c r="CP607" s="74"/>
      <c r="CQ607" s="74"/>
      <c r="CR607" s="75"/>
      <c r="CS607" s="74"/>
      <c r="CT607" s="74"/>
      <c r="CU607" s="74"/>
      <c r="CV607" s="74"/>
      <c r="CW607" s="74"/>
      <c r="CX607" s="75"/>
      <c r="CY607" s="74"/>
      <c r="CZ607" s="74"/>
      <c r="DA607" s="74"/>
      <c r="DB607" s="74"/>
      <c r="DC607" s="143"/>
      <c r="DE607" s="73"/>
      <c r="DF607" s="74"/>
      <c r="DG607" s="74"/>
      <c r="DH607" s="74"/>
      <c r="DI607" s="74"/>
      <c r="DJ607" s="74"/>
      <c r="DK607" s="75"/>
      <c r="DL607" s="74"/>
      <c r="DM607" s="74"/>
      <c r="DN607" s="74"/>
      <c r="DO607" s="74"/>
      <c r="DP607" s="74"/>
      <c r="DQ607" s="75"/>
      <c r="DR607" s="74"/>
      <c r="DS607" s="74"/>
      <c r="DT607" s="74"/>
      <c r="DU607" s="74"/>
      <c r="DV607" s="143"/>
      <c r="DX607" s="73"/>
      <c r="DY607" s="74"/>
      <c r="DZ607" s="74"/>
      <c r="EA607" s="74"/>
      <c r="EB607" s="74"/>
      <c r="EC607" s="74"/>
      <c r="ED607" s="75"/>
      <c r="EE607" s="74"/>
      <c r="EF607" s="74"/>
      <c r="EG607" s="74"/>
      <c r="EH607" s="74"/>
      <c r="EI607" s="74"/>
      <c r="EJ607" s="75"/>
      <c r="EK607" s="74"/>
      <c r="EL607" s="74"/>
      <c r="EM607" s="74"/>
      <c r="EN607" s="74"/>
      <c r="EO607" s="143"/>
    </row>
    <row r="608" spans="1:145">
      <c r="A608" s="64"/>
      <c r="B608" s="65"/>
      <c r="N608" s="73"/>
      <c r="O608" s="74"/>
      <c r="P608" s="74"/>
      <c r="Q608" s="74"/>
      <c r="R608" s="74"/>
      <c r="S608" s="74"/>
      <c r="T608" s="75"/>
      <c r="U608" s="74"/>
      <c r="V608" s="74"/>
      <c r="W608" s="74"/>
      <c r="X608" s="74"/>
      <c r="Y608" s="74"/>
      <c r="Z608" s="75"/>
      <c r="AA608" s="74"/>
      <c r="AB608" s="74"/>
      <c r="AC608" s="74"/>
      <c r="AD608" s="74"/>
      <c r="AE608" s="143"/>
      <c r="AG608" s="73"/>
      <c r="AH608" s="74"/>
      <c r="AI608" s="74"/>
      <c r="AJ608" s="74"/>
      <c r="AK608" s="74"/>
      <c r="AL608" s="74"/>
      <c r="AM608" s="75"/>
      <c r="AN608" s="74"/>
      <c r="AO608" s="74"/>
      <c r="AP608" s="74"/>
      <c r="AQ608" s="74"/>
      <c r="AR608" s="74"/>
      <c r="AS608" s="75"/>
      <c r="AT608" s="74"/>
      <c r="AU608" s="74"/>
      <c r="AV608" s="74"/>
      <c r="AW608" s="74"/>
      <c r="AX608" s="143"/>
      <c r="AZ608" s="73"/>
      <c r="BA608" s="74"/>
      <c r="BB608" s="74"/>
      <c r="BC608" s="74"/>
      <c r="BD608" s="74"/>
      <c r="BE608" s="74"/>
      <c r="BF608" s="75"/>
      <c r="BG608" s="74"/>
      <c r="BH608" s="74"/>
      <c r="BI608" s="74"/>
      <c r="BJ608" s="74"/>
      <c r="BK608" s="74"/>
      <c r="BL608" s="75"/>
      <c r="BM608" s="74"/>
      <c r="BN608" s="74"/>
      <c r="BO608" s="74"/>
      <c r="BP608" s="74"/>
      <c r="BQ608" s="143"/>
      <c r="BS608" s="73"/>
      <c r="BT608" s="74"/>
      <c r="BU608" s="74"/>
      <c r="BV608" s="74"/>
      <c r="BW608" s="74"/>
      <c r="BX608" s="74"/>
      <c r="BY608" s="75"/>
      <c r="BZ608" s="74"/>
      <c r="CA608" s="74"/>
      <c r="CB608" s="74"/>
      <c r="CC608" s="74"/>
      <c r="CD608" s="74"/>
      <c r="CE608" s="75"/>
      <c r="CF608" s="74"/>
      <c r="CG608" s="74"/>
      <c r="CH608" s="74"/>
      <c r="CI608" s="74"/>
      <c r="CJ608" s="143"/>
      <c r="CL608" s="73"/>
      <c r="CM608" s="74"/>
      <c r="CN608" s="74"/>
      <c r="CO608" s="74"/>
      <c r="CP608" s="74"/>
      <c r="CQ608" s="74"/>
      <c r="CR608" s="75"/>
      <c r="CS608" s="74"/>
      <c r="CT608" s="74"/>
      <c r="CU608" s="74"/>
      <c r="CV608" s="74"/>
      <c r="CW608" s="74"/>
      <c r="CX608" s="75"/>
      <c r="CY608" s="74"/>
      <c r="CZ608" s="74"/>
      <c r="DA608" s="74"/>
      <c r="DB608" s="74"/>
      <c r="DC608" s="143"/>
      <c r="DE608" s="73"/>
      <c r="DF608" s="74"/>
      <c r="DG608" s="74"/>
      <c r="DH608" s="74"/>
      <c r="DI608" s="74"/>
      <c r="DJ608" s="74"/>
      <c r="DK608" s="75"/>
      <c r="DL608" s="74"/>
      <c r="DM608" s="74"/>
      <c r="DN608" s="74"/>
      <c r="DO608" s="74"/>
      <c r="DP608" s="74"/>
      <c r="DQ608" s="75"/>
      <c r="DR608" s="74"/>
      <c r="DS608" s="74"/>
      <c r="DT608" s="74"/>
      <c r="DU608" s="74"/>
      <c r="DV608" s="143"/>
      <c r="DX608" s="73"/>
      <c r="DY608" s="74"/>
      <c r="DZ608" s="74"/>
      <c r="EA608" s="74"/>
      <c r="EB608" s="74"/>
      <c r="EC608" s="74"/>
      <c r="ED608" s="75"/>
      <c r="EE608" s="74"/>
      <c r="EF608" s="74"/>
      <c r="EG608" s="74"/>
      <c r="EH608" s="74"/>
      <c r="EI608" s="74"/>
      <c r="EJ608" s="75"/>
      <c r="EK608" s="74"/>
      <c r="EL608" s="74"/>
      <c r="EM608" s="74"/>
      <c r="EN608" s="74"/>
      <c r="EO608" s="143"/>
    </row>
    <row r="609" spans="1:145">
      <c r="A609" s="64"/>
      <c r="B609" s="65"/>
      <c r="N609" s="73"/>
      <c r="O609" s="74"/>
      <c r="P609" s="74"/>
      <c r="Q609" s="74"/>
      <c r="R609" s="74"/>
      <c r="S609" s="74"/>
      <c r="T609" s="75"/>
      <c r="U609" s="74"/>
      <c r="V609" s="74"/>
      <c r="W609" s="74"/>
      <c r="X609" s="74"/>
      <c r="Y609" s="74"/>
      <c r="Z609" s="75"/>
      <c r="AA609" s="74"/>
      <c r="AB609" s="74"/>
      <c r="AC609" s="74"/>
      <c r="AD609" s="74"/>
      <c r="AE609" s="143"/>
      <c r="AG609" s="73"/>
      <c r="AH609" s="74"/>
      <c r="AI609" s="74"/>
      <c r="AJ609" s="74"/>
      <c r="AK609" s="74"/>
      <c r="AL609" s="74"/>
      <c r="AM609" s="75"/>
      <c r="AN609" s="74"/>
      <c r="AO609" s="74"/>
      <c r="AP609" s="74"/>
      <c r="AQ609" s="74"/>
      <c r="AR609" s="74"/>
      <c r="AS609" s="75"/>
      <c r="AT609" s="74"/>
      <c r="AU609" s="74"/>
      <c r="AV609" s="74"/>
      <c r="AW609" s="74"/>
      <c r="AX609" s="143"/>
      <c r="AZ609" s="73"/>
      <c r="BA609" s="74"/>
      <c r="BB609" s="74"/>
      <c r="BC609" s="74"/>
      <c r="BD609" s="74"/>
      <c r="BE609" s="74"/>
      <c r="BF609" s="75"/>
      <c r="BG609" s="74"/>
      <c r="BH609" s="74"/>
      <c r="BI609" s="74"/>
      <c r="BJ609" s="74"/>
      <c r="BK609" s="74"/>
      <c r="BL609" s="75"/>
      <c r="BM609" s="74"/>
      <c r="BN609" s="74"/>
      <c r="BO609" s="74"/>
      <c r="BP609" s="74"/>
      <c r="BQ609" s="143"/>
      <c r="BS609" s="73"/>
      <c r="BT609" s="74"/>
      <c r="BU609" s="74"/>
      <c r="BV609" s="74"/>
      <c r="BW609" s="74"/>
      <c r="BX609" s="74"/>
      <c r="BY609" s="75"/>
      <c r="BZ609" s="74"/>
      <c r="CA609" s="74"/>
      <c r="CB609" s="74"/>
      <c r="CC609" s="74"/>
      <c r="CD609" s="74"/>
      <c r="CE609" s="75"/>
      <c r="CF609" s="74"/>
      <c r="CG609" s="74"/>
      <c r="CH609" s="74"/>
      <c r="CI609" s="74"/>
      <c r="CJ609" s="143"/>
      <c r="CL609" s="73"/>
      <c r="CM609" s="74"/>
      <c r="CN609" s="74"/>
      <c r="CO609" s="74"/>
      <c r="CP609" s="74"/>
      <c r="CQ609" s="74"/>
      <c r="CR609" s="75"/>
      <c r="CS609" s="74"/>
      <c r="CT609" s="74"/>
      <c r="CU609" s="74"/>
      <c r="CV609" s="74"/>
      <c r="CW609" s="74"/>
      <c r="CX609" s="75"/>
      <c r="CY609" s="74"/>
      <c r="CZ609" s="74"/>
      <c r="DA609" s="74"/>
      <c r="DB609" s="74"/>
      <c r="DC609" s="143"/>
      <c r="DE609" s="73"/>
      <c r="DF609" s="74"/>
      <c r="DG609" s="74"/>
      <c r="DH609" s="74"/>
      <c r="DI609" s="74"/>
      <c r="DJ609" s="74"/>
      <c r="DK609" s="75"/>
      <c r="DL609" s="74"/>
      <c r="DM609" s="74"/>
      <c r="DN609" s="74"/>
      <c r="DO609" s="74"/>
      <c r="DP609" s="74"/>
      <c r="DQ609" s="75"/>
      <c r="DR609" s="74"/>
      <c r="DS609" s="74"/>
      <c r="DT609" s="74"/>
      <c r="DU609" s="74"/>
      <c r="DV609" s="143"/>
      <c r="DX609" s="73"/>
      <c r="DY609" s="74"/>
      <c r="DZ609" s="74"/>
      <c r="EA609" s="74"/>
      <c r="EB609" s="74"/>
      <c r="EC609" s="74"/>
      <c r="ED609" s="75"/>
      <c r="EE609" s="74"/>
      <c r="EF609" s="74"/>
      <c r="EG609" s="74"/>
      <c r="EH609" s="74"/>
      <c r="EI609" s="74"/>
      <c r="EJ609" s="75"/>
      <c r="EK609" s="74"/>
      <c r="EL609" s="74"/>
      <c r="EM609" s="74"/>
      <c r="EN609" s="74"/>
      <c r="EO609" s="143"/>
    </row>
    <row r="610" spans="1:145">
      <c r="A610" s="64"/>
      <c r="B610" s="65"/>
      <c r="N610" s="73"/>
      <c r="O610" s="74"/>
      <c r="P610" s="74"/>
      <c r="Q610" s="74"/>
      <c r="R610" s="74"/>
      <c r="S610" s="74"/>
      <c r="T610" s="75"/>
      <c r="U610" s="74"/>
      <c r="V610" s="74"/>
      <c r="W610" s="74"/>
      <c r="X610" s="74"/>
      <c r="Y610" s="74"/>
      <c r="Z610" s="75"/>
      <c r="AA610" s="74"/>
      <c r="AB610" s="74"/>
      <c r="AC610" s="74"/>
      <c r="AD610" s="74"/>
      <c r="AE610" s="143"/>
      <c r="AG610" s="73"/>
      <c r="AH610" s="74"/>
      <c r="AI610" s="74"/>
      <c r="AJ610" s="74"/>
      <c r="AK610" s="74"/>
      <c r="AL610" s="74"/>
      <c r="AM610" s="75"/>
      <c r="AN610" s="74"/>
      <c r="AO610" s="74"/>
      <c r="AP610" s="74"/>
      <c r="AQ610" s="74"/>
      <c r="AR610" s="74"/>
      <c r="AS610" s="75"/>
      <c r="AT610" s="74"/>
      <c r="AU610" s="74"/>
      <c r="AV610" s="74"/>
      <c r="AW610" s="74"/>
      <c r="AX610" s="143"/>
      <c r="AZ610" s="73"/>
      <c r="BA610" s="74"/>
      <c r="BB610" s="74"/>
      <c r="BC610" s="74"/>
      <c r="BD610" s="74"/>
      <c r="BE610" s="74"/>
      <c r="BF610" s="75"/>
      <c r="BG610" s="74"/>
      <c r="BH610" s="74"/>
      <c r="BI610" s="74"/>
      <c r="BJ610" s="74"/>
      <c r="BK610" s="74"/>
      <c r="BL610" s="75"/>
      <c r="BM610" s="74"/>
      <c r="BN610" s="74"/>
      <c r="BO610" s="74"/>
      <c r="BP610" s="74"/>
      <c r="BQ610" s="143"/>
      <c r="BS610" s="73"/>
      <c r="BT610" s="74"/>
      <c r="BU610" s="74"/>
      <c r="BV610" s="74"/>
      <c r="BW610" s="74"/>
      <c r="BX610" s="74"/>
      <c r="BY610" s="75"/>
      <c r="BZ610" s="74"/>
      <c r="CA610" s="74"/>
      <c r="CB610" s="74"/>
      <c r="CC610" s="74"/>
      <c r="CD610" s="74"/>
      <c r="CE610" s="75"/>
      <c r="CF610" s="74"/>
      <c r="CG610" s="74"/>
      <c r="CH610" s="74"/>
      <c r="CI610" s="74"/>
      <c r="CJ610" s="143"/>
      <c r="CL610" s="73"/>
      <c r="CM610" s="74"/>
      <c r="CN610" s="74"/>
      <c r="CO610" s="74"/>
      <c r="CP610" s="74"/>
      <c r="CQ610" s="74"/>
      <c r="CR610" s="75"/>
      <c r="CS610" s="74"/>
      <c r="CT610" s="74"/>
      <c r="CU610" s="74"/>
      <c r="CV610" s="74"/>
      <c r="CW610" s="74"/>
      <c r="CX610" s="75"/>
      <c r="CY610" s="74"/>
      <c r="CZ610" s="74"/>
      <c r="DA610" s="74"/>
      <c r="DB610" s="74"/>
      <c r="DC610" s="143"/>
      <c r="DE610" s="73"/>
      <c r="DF610" s="74"/>
      <c r="DG610" s="74"/>
      <c r="DH610" s="74"/>
      <c r="DI610" s="74"/>
      <c r="DJ610" s="74"/>
      <c r="DK610" s="75"/>
      <c r="DL610" s="74"/>
      <c r="DM610" s="74"/>
      <c r="DN610" s="74"/>
      <c r="DO610" s="74"/>
      <c r="DP610" s="74"/>
      <c r="DQ610" s="75"/>
      <c r="DR610" s="74"/>
      <c r="DS610" s="74"/>
      <c r="DT610" s="74"/>
      <c r="DU610" s="74"/>
      <c r="DV610" s="143"/>
      <c r="DX610" s="73"/>
      <c r="DY610" s="74"/>
      <c r="DZ610" s="74"/>
      <c r="EA610" s="74"/>
      <c r="EB610" s="74"/>
      <c r="EC610" s="74"/>
      <c r="ED610" s="75"/>
      <c r="EE610" s="74"/>
      <c r="EF610" s="74"/>
      <c r="EG610" s="74"/>
      <c r="EH610" s="74"/>
      <c r="EI610" s="74"/>
      <c r="EJ610" s="75"/>
      <c r="EK610" s="74"/>
      <c r="EL610" s="74"/>
      <c r="EM610" s="74"/>
      <c r="EN610" s="74"/>
      <c r="EO610" s="143"/>
    </row>
    <row r="611" spans="1:145">
      <c r="A611" s="64"/>
      <c r="B611" s="65"/>
      <c r="N611" s="73"/>
      <c r="O611" s="74"/>
      <c r="P611" s="74"/>
      <c r="Q611" s="74"/>
      <c r="R611" s="74"/>
      <c r="S611" s="74"/>
      <c r="T611" s="75"/>
      <c r="U611" s="74"/>
      <c r="V611" s="74"/>
      <c r="W611" s="74"/>
      <c r="X611" s="74"/>
      <c r="Y611" s="74"/>
      <c r="Z611" s="75"/>
      <c r="AA611" s="74"/>
      <c r="AB611" s="74"/>
      <c r="AC611" s="74"/>
      <c r="AD611" s="74"/>
      <c r="AE611" s="143"/>
      <c r="AG611" s="73"/>
      <c r="AH611" s="74"/>
      <c r="AI611" s="74"/>
      <c r="AJ611" s="74"/>
      <c r="AK611" s="74"/>
      <c r="AL611" s="74"/>
      <c r="AM611" s="75"/>
      <c r="AN611" s="74"/>
      <c r="AO611" s="74"/>
      <c r="AP611" s="74"/>
      <c r="AQ611" s="74"/>
      <c r="AR611" s="74"/>
      <c r="AS611" s="75"/>
      <c r="AT611" s="74"/>
      <c r="AU611" s="74"/>
      <c r="AV611" s="74"/>
      <c r="AW611" s="74"/>
      <c r="AX611" s="143"/>
      <c r="AZ611" s="73"/>
      <c r="BA611" s="74"/>
      <c r="BB611" s="74"/>
      <c r="BC611" s="74"/>
      <c r="BD611" s="74"/>
      <c r="BE611" s="74"/>
      <c r="BF611" s="75"/>
      <c r="BG611" s="74"/>
      <c r="BH611" s="74"/>
      <c r="BI611" s="74"/>
      <c r="BJ611" s="74"/>
      <c r="BK611" s="74"/>
      <c r="BL611" s="75"/>
      <c r="BM611" s="74"/>
      <c r="BN611" s="74"/>
      <c r="BO611" s="74"/>
      <c r="BP611" s="74"/>
      <c r="BQ611" s="143"/>
      <c r="BS611" s="73"/>
      <c r="BT611" s="74"/>
      <c r="BU611" s="74"/>
      <c r="BV611" s="74"/>
      <c r="BW611" s="74"/>
      <c r="BX611" s="74"/>
      <c r="BY611" s="75"/>
      <c r="BZ611" s="74"/>
      <c r="CA611" s="74"/>
      <c r="CB611" s="74"/>
      <c r="CC611" s="74"/>
      <c r="CD611" s="74"/>
      <c r="CE611" s="75"/>
      <c r="CF611" s="74"/>
      <c r="CG611" s="74"/>
      <c r="CH611" s="74"/>
      <c r="CI611" s="74"/>
      <c r="CJ611" s="143"/>
      <c r="CL611" s="73"/>
      <c r="CM611" s="74"/>
      <c r="CN611" s="74"/>
      <c r="CO611" s="74"/>
      <c r="CP611" s="74"/>
      <c r="CQ611" s="74"/>
      <c r="CR611" s="75"/>
      <c r="CS611" s="74"/>
      <c r="CT611" s="74"/>
      <c r="CU611" s="74"/>
      <c r="CV611" s="74"/>
      <c r="CW611" s="74"/>
      <c r="CX611" s="75"/>
      <c r="CY611" s="74"/>
      <c r="CZ611" s="74"/>
      <c r="DA611" s="74"/>
      <c r="DB611" s="74"/>
      <c r="DC611" s="143"/>
      <c r="DE611" s="73"/>
      <c r="DF611" s="74"/>
      <c r="DG611" s="74"/>
      <c r="DH611" s="74"/>
      <c r="DI611" s="74"/>
      <c r="DJ611" s="74"/>
      <c r="DK611" s="75"/>
      <c r="DL611" s="74"/>
      <c r="DM611" s="74"/>
      <c r="DN611" s="74"/>
      <c r="DO611" s="74"/>
      <c r="DP611" s="74"/>
      <c r="DQ611" s="75"/>
      <c r="DR611" s="74"/>
      <c r="DS611" s="74"/>
      <c r="DT611" s="74"/>
      <c r="DU611" s="74"/>
      <c r="DV611" s="143"/>
      <c r="DX611" s="73"/>
      <c r="DY611" s="74"/>
      <c r="DZ611" s="74"/>
      <c r="EA611" s="74"/>
      <c r="EB611" s="74"/>
      <c r="EC611" s="74"/>
      <c r="ED611" s="75"/>
      <c r="EE611" s="74"/>
      <c r="EF611" s="74"/>
      <c r="EG611" s="74"/>
      <c r="EH611" s="74"/>
      <c r="EI611" s="74"/>
      <c r="EJ611" s="75"/>
      <c r="EK611" s="74"/>
      <c r="EL611" s="74"/>
      <c r="EM611" s="74"/>
      <c r="EN611" s="74"/>
      <c r="EO611" s="143"/>
    </row>
    <row r="612" spans="1:145">
      <c r="A612" s="64"/>
      <c r="B612" s="65"/>
      <c r="N612" s="73"/>
      <c r="O612" s="74"/>
      <c r="P612" s="74"/>
      <c r="Q612" s="74"/>
      <c r="R612" s="74"/>
      <c r="S612" s="74"/>
      <c r="T612" s="75"/>
      <c r="U612" s="74"/>
      <c r="V612" s="74"/>
      <c r="W612" s="74"/>
      <c r="X612" s="74"/>
      <c r="Y612" s="74"/>
      <c r="Z612" s="75"/>
      <c r="AA612" s="74"/>
      <c r="AB612" s="74"/>
      <c r="AC612" s="74"/>
      <c r="AD612" s="74"/>
      <c r="AE612" s="143"/>
      <c r="AG612" s="73"/>
      <c r="AH612" s="74"/>
      <c r="AI612" s="74"/>
      <c r="AJ612" s="74"/>
      <c r="AK612" s="74"/>
      <c r="AL612" s="74"/>
      <c r="AM612" s="75"/>
      <c r="AN612" s="74"/>
      <c r="AO612" s="74"/>
      <c r="AP612" s="74"/>
      <c r="AQ612" s="74"/>
      <c r="AR612" s="74"/>
      <c r="AS612" s="75"/>
      <c r="AT612" s="74"/>
      <c r="AU612" s="74"/>
      <c r="AV612" s="74"/>
      <c r="AW612" s="74"/>
      <c r="AX612" s="143"/>
      <c r="AZ612" s="73"/>
      <c r="BA612" s="74"/>
      <c r="BB612" s="74"/>
      <c r="BC612" s="74"/>
      <c r="BD612" s="74"/>
      <c r="BE612" s="74"/>
      <c r="BF612" s="75"/>
      <c r="BG612" s="74"/>
      <c r="BH612" s="74"/>
      <c r="BI612" s="74"/>
      <c r="BJ612" s="74"/>
      <c r="BK612" s="74"/>
      <c r="BL612" s="75"/>
      <c r="BM612" s="74"/>
      <c r="BN612" s="74"/>
      <c r="BO612" s="74"/>
      <c r="BP612" s="74"/>
      <c r="BQ612" s="143"/>
      <c r="BS612" s="73"/>
      <c r="BT612" s="74"/>
      <c r="BU612" s="74"/>
      <c r="BV612" s="74"/>
      <c r="BW612" s="74"/>
      <c r="BX612" s="74"/>
      <c r="BY612" s="75"/>
      <c r="BZ612" s="74"/>
      <c r="CA612" s="74"/>
      <c r="CB612" s="74"/>
      <c r="CC612" s="74"/>
      <c r="CD612" s="74"/>
      <c r="CE612" s="75"/>
      <c r="CF612" s="74"/>
      <c r="CG612" s="74"/>
      <c r="CH612" s="74"/>
      <c r="CI612" s="74"/>
      <c r="CJ612" s="143"/>
      <c r="CL612" s="73"/>
      <c r="CM612" s="74"/>
      <c r="CN612" s="74"/>
      <c r="CO612" s="74"/>
      <c r="CP612" s="74"/>
      <c r="CQ612" s="74"/>
      <c r="CR612" s="75"/>
      <c r="CS612" s="74"/>
      <c r="CT612" s="74"/>
      <c r="CU612" s="74"/>
      <c r="CV612" s="74"/>
      <c r="CW612" s="74"/>
      <c r="CX612" s="75"/>
      <c r="CY612" s="74"/>
      <c r="CZ612" s="74"/>
      <c r="DA612" s="74"/>
      <c r="DB612" s="74"/>
      <c r="DC612" s="143"/>
      <c r="DE612" s="73"/>
      <c r="DF612" s="74"/>
      <c r="DG612" s="74"/>
      <c r="DH612" s="74"/>
      <c r="DI612" s="74"/>
      <c r="DJ612" s="74"/>
      <c r="DK612" s="75"/>
      <c r="DL612" s="74"/>
      <c r="DM612" s="74"/>
      <c r="DN612" s="74"/>
      <c r="DO612" s="74"/>
      <c r="DP612" s="74"/>
      <c r="DQ612" s="75"/>
      <c r="DR612" s="74"/>
      <c r="DS612" s="74"/>
      <c r="DT612" s="74"/>
      <c r="DU612" s="74"/>
      <c r="DV612" s="143"/>
      <c r="DX612" s="73"/>
      <c r="DY612" s="74"/>
      <c r="DZ612" s="74"/>
      <c r="EA612" s="74"/>
      <c r="EB612" s="74"/>
      <c r="EC612" s="74"/>
      <c r="ED612" s="75"/>
      <c r="EE612" s="74"/>
      <c r="EF612" s="74"/>
      <c r="EG612" s="74"/>
      <c r="EH612" s="74"/>
      <c r="EI612" s="74"/>
      <c r="EJ612" s="75"/>
      <c r="EK612" s="74"/>
      <c r="EL612" s="74"/>
      <c r="EM612" s="74"/>
      <c r="EN612" s="74"/>
      <c r="EO612" s="143"/>
    </row>
    <row r="613" spans="1:145">
      <c r="A613" s="64"/>
      <c r="B613" s="65"/>
      <c r="N613" s="73"/>
      <c r="O613" s="74"/>
      <c r="P613" s="74"/>
      <c r="Q613" s="74"/>
      <c r="R613" s="74"/>
      <c r="S613" s="74"/>
      <c r="T613" s="75"/>
      <c r="U613" s="74"/>
      <c r="V613" s="74"/>
      <c r="W613" s="74"/>
      <c r="X613" s="74"/>
      <c r="Y613" s="74"/>
      <c r="Z613" s="75"/>
      <c r="AA613" s="74"/>
      <c r="AB613" s="74"/>
      <c r="AC613" s="74"/>
      <c r="AD613" s="74"/>
      <c r="AE613" s="143"/>
      <c r="AG613" s="73"/>
      <c r="AH613" s="74"/>
      <c r="AI613" s="74"/>
      <c r="AJ613" s="74"/>
      <c r="AK613" s="74"/>
      <c r="AL613" s="74"/>
      <c r="AM613" s="75"/>
      <c r="AN613" s="74"/>
      <c r="AO613" s="74"/>
      <c r="AP613" s="74"/>
      <c r="AQ613" s="74"/>
      <c r="AR613" s="74"/>
      <c r="AS613" s="75"/>
      <c r="AT613" s="74"/>
      <c r="AU613" s="74"/>
      <c r="AV613" s="74"/>
      <c r="AW613" s="74"/>
      <c r="AX613" s="143"/>
      <c r="AZ613" s="73"/>
      <c r="BA613" s="74"/>
      <c r="BB613" s="74"/>
      <c r="BC613" s="74"/>
      <c r="BD613" s="74"/>
      <c r="BE613" s="74"/>
      <c r="BF613" s="75"/>
      <c r="BG613" s="74"/>
      <c r="BH613" s="74"/>
      <c r="BI613" s="74"/>
      <c r="BJ613" s="74"/>
      <c r="BK613" s="74"/>
      <c r="BL613" s="75"/>
      <c r="BM613" s="74"/>
      <c r="BN613" s="74"/>
      <c r="BO613" s="74"/>
      <c r="BP613" s="74"/>
      <c r="BQ613" s="143"/>
      <c r="BS613" s="73"/>
      <c r="BT613" s="74"/>
      <c r="BU613" s="74"/>
      <c r="BV613" s="74"/>
      <c r="BW613" s="74"/>
      <c r="BX613" s="74"/>
      <c r="BY613" s="75"/>
      <c r="BZ613" s="74"/>
      <c r="CA613" s="74"/>
      <c r="CB613" s="74"/>
      <c r="CC613" s="74"/>
      <c r="CD613" s="74"/>
      <c r="CE613" s="75"/>
      <c r="CF613" s="74"/>
      <c r="CG613" s="74"/>
      <c r="CH613" s="74"/>
      <c r="CI613" s="74"/>
      <c r="CJ613" s="143"/>
      <c r="CL613" s="73"/>
      <c r="CM613" s="74"/>
      <c r="CN613" s="74"/>
      <c r="CO613" s="74"/>
      <c r="CP613" s="74"/>
      <c r="CQ613" s="74"/>
      <c r="CR613" s="75"/>
      <c r="CS613" s="74"/>
      <c r="CT613" s="74"/>
      <c r="CU613" s="74"/>
      <c r="CV613" s="74"/>
      <c r="CW613" s="74"/>
      <c r="CX613" s="75"/>
      <c r="CY613" s="74"/>
      <c r="CZ613" s="74"/>
      <c r="DA613" s="74"/>
      <c r="DB613" s="74"/>
      <c r="DC613" s="143"/>
      <c r="DE613" s="73"/>
      <c r="DF613" s="74"/>
      <c r="DG613" s="74"/>
      <c r="DH613" s="74"/>
      <c r="DI613" s="74"/>
      <c r="DJ613" s="74"/>
      <c r="DK613" s="75"/>
      <c r="DL613" s="74"/>
      <c r="DM613" s="74"/>
      <c r="DN613" s="74"/>
      <c r="DO613" s="74"/>
      <c r="DP613" s="74"/>
      <c r="DQ613" s="75"/>
      <c r="DR613" s="74"/>
      <c r="DS613" s="74"/>
      <c r="DT613" s="74"/>
      <c r="DU613" s="74"/>
      <c r="DV613" s="143"/>
      <c r="DX613" s="73"/>
      <c r="DY613" s="74"/>
      <c r="DZ613" s="74"/>
      <c r="EA613" s="74"/>
      <c r="EB613" s="74"/>
      <c r="EC613" s="74"/>
      <c r="ED613" s="75"/>
      <c r="EE613" s="74"/>
      <c r="EF613" s="74"/>
      <c r="EG613" s="74"/>
      <c r="EH613" s="74"/>
      <c r="EI613" s="74"/>
      <c r="EJ613" s="75"/>
      <c r="EK613" s="74"/>
      <c r="EL613" s="74"/>
      <c r="EM613" s="74"/>
      <c r="EN613" s="74"/>
      <c r="EO613" s="143"/>
    </row>
    <row r="614" spans="1:145">
      <c r="A614" s="64"/>
      <c r="B614" s="65"/>
      <c r="N614" s="73"/>
      <c r="O614" s="74"/>
      <c r="P614" s="74"/>
      <c r="Q614" s="74"/>
      <c r="R614" s="74"/>
      <c r="S614" s="74"/>
      <c r="T614" s="75"/>
      <c r="U614" s="74"/>
      <c r="V614" s="74"/>
      <c r="W614" s="74"/>
      <c r="X614" s="74"/>
      <c r="Y614" s="74"/>
      <c r="Z614" s="75"/>
      <c r="AA614" s="74"/>
      <c r="AB614" s="74"/>
      <c r="AC614" s="74"/>
      <c r="AD614" s="74"/>
      <c r="AE614" s="143"/>
      <c r="AG614" s="73"/>
      <c r="AH614" s="74"/>
      <c r="AI614" s="74"/>
      <c r="AJ614" s="74"/>
      <c r="AK614" s="74"/>
      <c r="AL614" s="74"/>
      <c r="AM614" s="75"/>
      <c r="AN614" s="74"/>
      <c r="AO614" s="74"/>
      <c r="AP614" s="74"/>
      <c r="AQ614" s="74"/>
      <c r="AR614" s="74"/>
      <c r="AS614" s="75"/>
      <c r="AT614" s="74"/>
      <c r="AU614" s="74"/>
      <c r="AV614" s="74"/>
      <c r="AW614" s="74"/>
      <c r="AX614" s="143"/>
      <c r="AZ614" s="73"/>
      <c r="BA614" s="74"/>
      <c r="BB614" s="74"/>
      <c r="BC614" s="74"/>
      <c r="BD614" s="74"/>
      <c r="BE614" s="74"/>
      <c r="BF614" s="75"/>
      <c r="BG614" s="74"/>
      <c r="BH614" s="74"/>
      <c r="BI614" s="74"/>
      <c r="BJ614" s="74"/>
      <c r="BK614" s="74"/>
      <c r="BL614" s="75"/>
      <c r="BM614" s="74"/>
      <c r="BN614" s="74"/>
      <c r="BO614" s="74"/>
      <c r="BP614" s="74"/>
      <c r="BQ614" s="143"/>
      <c r="BS614" s="73"/>
      <c r="BT614" s="74"/>
      <c r="BU614" s="74"/>
      <c r="BV614" s="74"/>
      <c r="BW614" s="74"/>
      <c r="BX614" s="74"/>
      <c r="BY614" s="75"/>
      <c r="BZ614" s="74"/>
      <c r="CA614" s="74"/>
      <c r="CB614" s="74"/>
      <c r="CC614" s="74"/>
      <c r="CD614" s="74"/>
      <c r="CE614" s="75"/>
      <c r="CF614" s="74"/>
      <c r="CG614" s="74"/>
      <c r="CH614" s="74"/>
      <c r="CI614" s="74"/>
      <c r="CJ614" s="143"/>
      <c r="CL614" s="73"/>
      <c r="CM614" s="74"/>
      <c r="CN614" s="74"/>
      <c r="CO614" s="74"/>
      <c r="CP614" s="74"/>
      <c r="CQ614" s="74"/>
      <c r="CR614" s="75"/>
      <c r="CS614" s="74"/>
      <c r="CT614" s="74"/>
      <c r="CU614" s="74"/>
      <c r="CV614" s="74"/>
      <c r="CW614" s="74"/>
      <c r="CX614" s="75"/>
      <c r="CY614" s="74"/>
      <c r="CZ614" s="74"/>
      <c r="DA614" s="74"/>
      <c r="DB614" s="74"/>
      <c r="DC614" s="143"/>
      <c r="DE614" s="73"/>
      <c r="DF614" s="74"/>
      <c r="DG614" s="74"/>
      <c r="DH614" s="74"/>
      <c r="DI614" s="74"/>
      <c r="DJ614" s="74"/>
      <c r="DK614" s="75"/>
      <c r="DL614" s="74"/>
      <c r="DM614" s="74"/>
      <c r="DN614" s="74"/>
      <c r="DO614" s="74"/>
      <c r="DP614" s="74"/>
      <c r="DQ614" s="75"/>
      <c r="DR614" s="74"/>
      <c r="DS614" s="74"/>
      <c r="DT614" s="74"/>
      <c r="DU614" s="74"/>
      <c r="DV614" s="143"/>
      <c r="DX614" s="73"/>
      <c r="DY614" s="74"/>
      <c r="DZ614" s="74"/>
      <c r="EA614" s="74"/>
      <c r="EB614" s="74"/>
      <c r="EC614" s="74"/>
      <c r="ED614" s="75"/>
      <c r="EE614" s="74"/>
      <c r="EF614" s="74"/>
      <c r="EG614" s="74"/>
      <c r="EH614" s="74"/>
      <c r="EI614" s="74"/>
      <c r="EJ614" s="75"/>
      <c r="EK614" s="74"/>
      <c r="EL614" s="74"/>
      <c r="EM614" s="74"/>
      <c r="EN614" s="74"/>
      <c r="EO614" s="143"/>
    </row>
    <row r="615" spans="1:145">
      <c r="A615" s="64"/>
      <c r="B615" s="65"/>
      <c r="N615" s="73"/>
      <c r="O615" s="74"/>
      <c r="P615" s="74"/>
      <c r="Q615" s="74"/>
      <c r="R615" s="74"/>
      <c r="S615" s="74"/>
      <c r="T615" s="75"/>
      <c r="U615" s="74"/>
      <c r="V615" s="74"/>
      <c r="W615" s="74"/>
      <c r="X615" s="74"/>
      <c r="Y615" s="74"/>
      <c r="Z615" s="75"/>
      <c r="AA615" s="74"/>
      <c r="AB615" s="74"/>
      <c r="AC615" s="74"/>
      <c r="AD615" s="74"/>
      <c r="AE615" s="143"/>
      <c r="AG615" s="73"/>
      <c r="AH615" s="74"/>
      <c r="AI615" s="74"/>
      <c r="AJ615" s="74"/>
      <c r="AK615" s="74"/>
      <c r="AL615" s="74"/>
      <c r="AM615" s="75"/>
      <c r="AN615" s="74"/>
      <c r="AO615" s="74"/>
      <c r="AP615" s="74"/>
      <c r="AQ615" s="74"/>
      <c r="AR615" s="74"/>
      <c r="AS615" s="75"/>
      <c r="AT615" s="74"/>
      <c r="AU615" s="74"/>
      <c r="AV615" s="74"/>
      <c r="AW615" s="74"/>
      <c r="AX615" s="143"/>
      <c r="AZ615" s="73"/>
      <c r="BA615" s="74"/>
      <c r="BB615" s="74"/>
      <c r="BC615" s="74"/>
      <c r="BD615" s="74"/>
      <c r="BE615" s="74"/>
      <c r="BF615" s="75"/>
      <c r="BG615" s="74"/>
      <c r="BH615" s="74"/>
      <c r="BI615" s="74"/>
      <c r="BJ615" s="74"/>
      <c r="BK615" s="74"/>
      <c r="BL615" s="75"/>
      <c r="BM615" s="74"/>
      <c r="BN615" s="74"/>
      <c r="BO615" s="74"/>
      <c r="BP615" s="74"/>
      <c r="BQ615" s="143"/>
      <c r="BS615" s="73"/>
      <c r="BT615" s="74"/>
      <c r="BU615" s="74"/>
      <c r="BV615" s="74"/>
      <c r="BW615" s="74"/>
      <c r="BX615" s="74"/>
      <c r="BY615" s="75"/>
      <c r="BZ615" s="74"/>
      <c r="CA615" s="74"/>
      <c r="CB615" s="74"/>
      <c r="CC615" s="74"/>
      <c r="CD615" s="74"/>
      <c r="CE615" s="75"/>
      <c r="CF615" s="74"/>
      <c r="CG615" s="74"/>
      <c r="CH615" s="74"/>
      <c r="CI615" s="74"/>
      <c r="CJ615" s="143"/>
      <c r="CL615" s="73"/>
      <c r="CM615" s="74"/>
      <c r="CN615" s="74"/>
      <c r="CO615" s="74"/>
      <c r="CP615" s="74"/>
      <c r="CQ615" s="74"/>
      <c r="CR615" s="75"/>
      <c r="CS615" s="74"/>
      <c r="CT615" s="74"/>
      <c r="CU615" s="74"/>
      <c r="CV615" s="74"/>
      <c r="CW615" s="74"/>
      <c r="CX615" s="75"/>
      <c r="CY615" s="74"/>
      <c r="CZ615" s="74"/>
      <c r="DA615" s="74"/>
      <c r="DB615" s="74"/>
      <c r="DC615" s="143"/>
      <c r="DE615" s="73"/>
      <c r="DF615" s="74"/>
      <c r="DG615" s="74"/>
      <c r="DH615" s="74"/>
      <c r="DI615" s="74"/>
      <c r="DJ615" s="74"/>
      <c r="DK615" s="75"/>
      <c r="DL615" s="74"/>
      <c r="DM615" s="74"/>
      <c r="DN615" s="74"/>
      <c r="DO615" s="74"/>
      <c r="DP615" s="74"/>
      <c r="DQ615" s="75"/>
      <c r="DR615" s="74"/>
      <c r="DS615" s="74"/>
      <c r="DT615" s="74"/>
      <c r="DU615" s="74"/>
      <c r="DV615" s="143"/>
      <c r="DX615" s="73"/>
      <c r="DY615" s="74"/>
      <c r="DZ615" s="74"/>
      <c r="EA615" s="74"/>
      <c r="EB615" s="74"/>
      <c r="EC615" s="74"/>
      <c r="ED615" s="75"/>
      <c r="EE615" s="74"/>
      <c r="EF615" s="74"/>
      <c r="EG615" s="74"/>
      <c r="EH615" s="74"/>
      <c r="EI615" s="74"/>
      <c r="EJ615" s="75"/>
      <c r="EK615" s="74"/>
      <c r="EL615" s="74"/>
      <c r="EM615" s="74"/>
      <c r="EN615" s="74"/>
      <c r="EO615" s="143"/>
    </row>
    <row r="616" spans="1:145">
      <c r="A616" s="64"/>
      <c r="B616" s="65"/>
      <c r="N616" s="73"/>
      <c r="O616" s="74"/>
      <c r="P616" s="74"/>
      <c r="Q616" s="74"/>
      <c r="R616" s="74"/>
      <c r="S616" s="74"/>
      <c r="T616" s="75"/>
      <c r="U616" s="74"/>
      <c r="V616" s="74"/>
      <c r="W616" s="74"/>
      <c r="X616" s="74"/>
      <c r="Y616" s="74"/>
      <c r="Z616" s="75"/>
      <c r="AA616" s="74"/>
      <c r="AB616" s="74"/>
      <c r="AC616" s="74"/>
      <c r="AD616" s="74"/>
      <c r="AE616" s="143"/>
      <c r="AG616" s="73"/>
      <c r="AH616" s="74"/>
      <c r="AI616" s="74"/>
      <c r="AJ616" s="74"/>
      <c r="AK616" s="74"/>
      <c r="AL616" s="74"/>
      <c r="AM616" s="75"/>
      <c r="AN616" s="74"/>
      <c r="AO616" s="74"/>
      <c r="AP616" s="74"/>
      <c r="AQ616" s="74"/>
      <c r="AR616" s="74"/>
      <c r="AS616" s="75"/>
      <c r="AT616" s="74"/>
      <c r="AU616" s="74"/>
      <c r="AV616" s="74"/>
      <c r="AW616" s="74"/>
      <c r="AX616" s="143"/>
      <c r="AZ616" s="73"/>
      <c r="BA616" s="74"/>
      <c r="BB616" s="74"/>
      <c r="BC616" s="74"/>
      <c r="BD616" s="74"/>
      <c r="BE616" s="74"/>
      <c r="BF616" s="75"/>
      <c r="BG616" s="74"/>
      <c r="BH616" s="74"/>
      <c r="BI616" s="74"/>
      <c r="BJ616" s="74"/>
      <c r="BK616" s="74"/>
      <c r="BL616" s="75"/>
      <c r="BM616" s="74"/>
      <c r="BN616" s="74"/>
      <c r="BO616" s="74"/>
      <c r="BP616" s="74"/>
      <c r="BQ616" s="143"/>
      <c r="BS616" s="73"/>
      <c r="BT616" s="74"/>
      <c r="BU616" s="74"/>
      <c r="BV616" s="74"/>
      <c r="BW616" s="74"/>
      <c r="BX616" s="74"/>
      <c r="BY616" s="75"/>
      <c r="BZ616" s="74"/>
      <c r="CA616" s="74"/>
      <c r="CB616" s="74"/>
      <c r="CC616" s="74"/>
      <c r="CD616" s="74"/>
      <c r="CE616" s="75"/>
      <c r="CF616" s="74"/>
      <c r="CG616" s="74"/>
      <c r="CH616" s="74"/>
      <c r="CI616" s="74"/>
      <c r="CJ616" s="143"/>
      <c r="CL616" s="73"/>
      <c r="CM616" s="74"/>
      <c r="CN616" s="74"/>
      <c r="CO616" s="74"/>
      <c r="CP616" s="74"/>
      <c r="CQ616" s="74"/>
      <c r="CR616" s="75"/>
      <c r="CS616" s="74"/>
      <c r="CT616" s="74"/>
      <c r="CU616" s="74"/>
      <c r="CV616" s="74"/>
      <c r="CW616" s="74"/>
      <c r="CX616" s="75"/>
      <c r="CY616" s="74"/>
      <c r="CZ616" s="74"/>
      <c r="DA616" s="74"/>
      <c r="DB616" s="74"/>
      <c r="DC616" s="143"/>
      <c r="DE616" s="73"/>
      <c r="DF616" s="74"/>
      <c r="DG616" s="74"/>
      <c r="DH616" s="74"/>
      <c r="DI616" s="74"/>
      <c r="DJ616" s="74"/>
      <c r="DK616" s="75"/>
      <c r="DL616" s="74"/>
      <c r="DM616" s="74"/>
      <c r="DN616" s="74"/>
      <c r="DO616" s="74"/>
      <c r="DP616" s="74"/>
      <c r="DQ616" s="75"/>
      <c r="DR616" s="74"/>
      <c r="DS616" s="74"/>
      <c r="DT616" s="74"/>
      <c r="DU616" s="74"/>
      <c r="DV616" s="143"/>
      <c r="DX616" s="73"/>
      <c r="DY616" s="74"/>
      <c r="DZ616" s="74"/>
      <c r="EA616" s="74"/>
      <c r="EB616" s="74"/>
      <c r="EC616" s="74"/>
      <c r="ED616" s="75"/>
      <c r="EE616" s="74"/>
      <c r="EF616" s="74"/>
      <c r="EG616" s="74"/>
      <c r="EH616" s="74"/>
      <c r="EI616" s="74"/>
      <c r="EJ616" s="75"/>
      <c r="EK616" s="74"/>
      <c r="EL616" s="74"/>
      <c r="EM616" s="74"/>
      <c r="EN616" s="74"/>
      <c r="EO616" s="143"/>
    </row>
    <row r="617" spans="1:145">
      <c r="A617" s="64"/>
      <c r="B617" s="65"/>
      <c r="N617" s="73"/>
      <c r="O617" s="74"/>
      <c r="P617" s="74"/>
      <c r="Q617" s="74"/>
      <c r="R617" s="74"/>
      <c r="S617" s="74"/>
      <c r="T617" s="75"/>
      <c r="U617" s="74"/>
      <c r="V617" s="74"/>
      <c r="W617" s="74"/>
      <c r="X617" s="74"/>
      <c r="Y617" s="74"/>
      <c r="Z617" s="75"/>
      <c r="AA617" s="74"/>
      <c r="AB617" s="74"/>
      <c r="AC617" s="74"/>
      <c r="AD617" s="74"/>
      <c r="AE617" s="143"/>
      <c r="AG617" s="73"/>
      <c r="AH617" s="74"/>
      <c r="AI617" s="74"/>
      <c r="AJ617" s="74"/>
      <c r="AK617" s="74"/>
      <c r="AL617" s="74"/>
      <c r="AM617" s="75"/>
      <c r="AN617" s="74"/>
      <c r="AO617" s="74"/>
      <c r="AP617" s="74"/>
      <c r="AQ617" s="74"/>
      <c r="AR617" s="74"/>
      <c r="AS617" s="75"/>
      <c r="AT617" s="74"/>
      <c r="AU617" s="74"/>
      <c r="AV617" s="74"/>
      <c r="AW617" s="74"/>
      <c r="AX617" s="143"/>
      <c r="AZ617" s="73"/>
      <c r="BA617" s="74"/>
      <c r="BB617" s="74"/>
      <c r="BC617" s="74"/>
      <c r="BD617" s="74"/>
      <c r="BE617" s="74"/>
      <c r="BF617" s="75"/>
      <c r="BG617" s="74"/>
      <c r="BH617" s="74"/>
      <c r="BI617" s="74"/>
      <c r="BJ617" s="74"/>
      <c r="BK617" s="74"/>
      <c r="BL617" s="75"/>
      <c r="BM617" s="74"/>
      <c r="BN617" s="74"/>
      <c r="BO617" s="74"/>
      <c r="BP617" s="74"/>
      <c r="BQ617" s="143"/>
      <c r="BS617" s="73"/>
      <c r="BT617" s="74"/>
      <c r="BU617" s="74"/>
      <c r="BV617" s="74"/>
      <c r="BW617" s="74"/>
      <c r="BX617" s="74"/>
      <c r="BY617" s="75"/>
      <c r="BZ617" s="74"/>
      <c r="CA617" s="74"/>
      <c r="CB617" s="74"/>
      <c r="CC617" s="74"/>
      <c r="CD617" s="74"/>
      <c r="CE617" s="75"/>
      <c r="CF617" s="74"/>
      <c r="CG617" s="74"/>
      <c r="CH617" s="74"/>
      <c r="CI617" s="74"/>
      <c r="CJ617" s="143"/>
      <c r="CL617" s="73"/>
      <c r="CM617" s="74"/>
      <c r="CN617" s="74"/>
      <c r="CO617" s="74"/>
      <c r="CP617" s="74"/>
      <c r="CQ617" s="74"/>
      <c r="CR617" s="75"/>
      <c r="CS617" s="74"/>
      <c r="CT617" s="74"/>
      <c r="CU617" s="74"/>
      <c r="CV617" s="74"/>
      <c r="CW617" s="74"/>
      <c r="CX617" s="75"/>
      <c r="CY617" s="74"/>
      <c r="CZ617" s="74"/>
      <c r="DA617" s="74"/>
      <c r="DB617" s="74"/>
      <c r="DC617" s="143"/>
      <c r="DE617" s="73"/>
      <c r="DF617" s="74"/>
      <c r="DG617" s="74"/>
      <c r="DH617" s="74"/>
      <c r="DI617" s="74"/>
      <c r="DJ617" s="74"/>
      <c r="DK617" s="75"/>
      <c r="DL617" s="74"/>
      <c r="DM617" s="74"/>
      <c r="DN617" s="74"/>
      <c r="DO617" s="74"/>
      <c r="DP617" s="74"/>
      <c r="DQ617" s="75"/>
      <c r="DR617" s="74"/>
      <c r="DS617" s="74"/>
      <c r="DT617" s="74"/>
      <c r="DU617" s="74"/>
      <c r="DV617" s="143"/>
      <c r="DX617" s="73"/>
      <c r="DY617" s="74"/>
      <c r="DZ617" s="74"/>
      <c r="EA617" s="74"/>
      <c r="EB617" s="74"/>
      <c r="EC617" s="74"/>
      <c r="ED617" s="75"/>
      <c r="EE617" s="74"/>
      <c r="EF617" s="74"/>
      <c r="EG617" s="74"/>
      <c r="EH617" s="74"/>
      <c r="EI617" s="74"/>
      <c r="EJ617" s="75"/>
      <c r="EK617" s="74"/>
      <c r="EL617" s="74"/>
      <c r="EM617" s="74"/>
      <c r="EN617" s="74"/>
      <c r="EO617" s="143"/>
    </row>
    <row r="618" spans="1:145">
      <c r="A618" s="64"/>
      <c r="B618" s="65"/>
      <c r="N618" s="73"/>
      <c r="O618" s="74"/>
      <c r="P618" s="74"/>
      <c r="Q618" s="74"/>
      <c r="R618" s="74"/>
      <c r="S618" s="74"/>
      <c r="T618" s="75"/>
      <c r="U618" s="74"/>
      <c r="V618" s="74"/>
      <c r="W618" s="74"/>
      <c r="X618" s="74"/>
      <c r="Y618" s="74"/>
      <c r="Z618" s="75"/>
      <c r="AA618" s="74"/>
      <c r="AB618" s="74"/>
      <c r="AC618" s="74"/>
      <c r="AD618" s="74"/>
      <c r="AE618" s="143"/>
      <c r="AG618" s="73"/>
      <c r="AH618" s="74"/>
      <c r="AI618" s="74"/>
      <c r="AJ618" s="74"/>
      <c r="AK618" s="74"/>
      <c r="AL618" s="74"/>
      <c r="AM618" s="75"/>
      <c r="AN618" s="74"/>
      <c r="AO618" s="74"/>
      <c r="AP618" s="74"/>
      <c r="AQ618" s="74"/>
      <c r="AR618" s="74"/>
      <c r="AS618" s="75"/>
      <c r="AT618" s="74"/>
      <c r="AU618" s="74"/>
      <c r="AV618" s="74"/>
      <c r="AW618" s="74"/>
      <c r="AX618" s="143"/>
      <c r="AZ618" s="73"/>
      <c r="BA618" s="74"/>
      <c r="BB618" s="74"/>
      <c r="BC618" s="74"/>
      <c r="BD618" s="74"/>
      <c r="BE618" s="74"/>
      <c r="BF618" s="75"/>
      <c r="BG618" s="74"/>
      <c r="BH618" s="74"/>
      <c r="BI618" s="74"/>
      <c r="BJ618" s="74"/>
      <c r="BK618" s="74"/>
      <c r="BL618" s="75"/>
      <c r="BM618" s="74"/>
      <c r="BN618" s="74"/>
      <c r="BO618" s="74"/>
      <c r="BP618" s="74"/>
      <c r="BQ618" s="143"/>
      <c r="BS618" s="73"/>
      <c r="BT618" s="74"/>
      <c r="BU618" s="74"/>
      <c r="BV618" s="74"/>
      <c r="BW618" s="74"/>
      <c r="BX618" s="74"/>
      <c r="BY618" s="75"/>
      <c r="BZ618" s="74"/>
      <c r="CA618" s="74"/>
      <c r="CB618" s="74"/>
      <c r="CC618" s="74"/>
      <c r="CD618" s="74"/>
      <c r="CE618" s="75"/>
      <c r="CF618" s="74"/>
      <c r="CG618" s="74"/>
      <c r="CH618" s="74"/>
      <c r="CI618" s="74"/>
      <c r="CJ618" s="143"/>
      <c r="CL618" s="73"/>
      <c r="CM618" s="74"/>
      <c r="CN618" s="74"/>
      <c r="CO618" s="74"/>
      <c r="CP618" s="74"/>
      <c r="CQ618" s="74"/>
      <c r="CR618" s="75"/>
      <c r="CS618" s="74"/>
      <c r="CT618" s="74"/>
      <c r="CU618" s="74"/>
      <c r="CV618" s="74"/>
      <c r="CW618" s="74"/>
      <c r="CX618" s="75"/>
      <c r="CY618" s="74"/>
      <c r="CZ618" s="74"/>
      <c r="DA618" s="74"/>
      <c r="DB618" s="74"/>
      <c r="DC618" s="143"/>
      <c r="DE618" s="73"/>
      <c r="DF618" s="74"/>
      <c r="DG618" s="74"/>
      <c r="DH618" s="74"/>
      <c r="DI618" s="74"/>
      <c r="DJ618" s="74"/>
      <c r="DK618" s="75"/>
      <c r="DL618" s="74"/>
      <c r="DM618" s="74"/>
      <c r="DN618" s="74"/>
      <c r="DO618" s="74"/>
      <c r="DP618" s="74"/>
      <c r="DQ618" s="75"/>
      <c r="DR618" s="74"/>
      <c r="DS618" s="74"/>
      <c r="DT618" s="74"/>
      <c r="DU618" s="74"/>
      <c r="DV618" s="143"/>
      <c r="DX618" s="73"/>
      <c r="DY618" s="74"/>
      <c r="DZ618" s="74"/>
      <c r="EA618" s="74"/>
      <c r="EB618" s="74"/>
      <c r="EC618" s="74"/>
      <c r="ED618" s="75"/>
      <c r="EE618" s="74"/>
      <c r="EF618" s="74"/>
      <c r="EG618" s="74"/>
      <c r="EH618" s="74"/>
      <c r="EI618" s="74"/>
      <c r="EJ618" s="75"/>
      <c r="EK618" s="74"/>
      <c r="EL618" s="74"/>
      <c r="EM618" s="74"/>
      <c r="EN618" s="74"/>
      <c r="EO618" s="143"/>
    </row>
    <row r="619" spans="1:145">
      <c r="A619" s="64"/>
      <c r="B619" s="65"/>
      <c r="N619" s="73"/>
      <c r="O619" s="74"/>
      <c r="P619" s="74"/>
      <c r="Q619" s="74"/>
      <c r="R619" s="74"/>
      <c r="S619" s="74"/>
      <c r="T619" s="75"/>
      <c r="U619" s="74"/>
      <c r="V619" s="74"/>
      <c r="W619" s="74"/>
      <c r="X619" s="74"/>
      <c r="Y619" s="74"/>
      <c r="Z619" s="75"/>
      <c r="AA619" s="74"/>
      <c r="AB619" s="74"/>
      <c r="AC619" s="74"/>
      <c r="AD619" s="74"/>
      <c r="AE619" s="143"/>
      <c r="AG619" s="73"/>
      <c r="AH619" s="74"/>
      <c r="AI619" s="74"/>
      <c r="AJ619" s="74"/>
      <c r="AK619" s="74"/>
      <c r="AL619" s="74"/>
      <c r="AM619" s="75"/>
      <c r="AN619" s="74"/>
      <c r="AO619" s="74"/>
      <c r="AP619" s="74"/>
      <c r="AQ619" s="74"/>
      <c r="AR619" s="74"/>
      <c r="AS619" s="75"/>
      <c r="AT619" s="74"/>
      <c r="AU619" s="74"/>
      <c r="AV619" s="74"/>
      <c r="AW619" s="74"/>
      <c r="AX619" s="143"/>
      <c r="AZ619" s="73"/>
      <c r="BA619" s="74"/>
      <c r="BB619" s="74"/>
      <c r="BC619" s="74"/>
      <c r="BD619" s="74"/>
      <c r="BE619" s="74"/>
      <c r="BF619" s="75"/>
      <c r="BG619" s="74"/>
      <c r="BH619" s="74"/>
      <c r="BI619" s="74"/>
      <c r="BJ619" s="74"/>
      <c r="BK619" s="74"/>
      <c r="BL619" s="75"/>
      <c r="BM619" s="74"/>
      <c r="BN619" s="74"/>
      <c r="BO619" s="74"/>
      <c r="BP619" s="74"/>
      <c r="BQ619" s="143"/>
      <c r="BS619" s="73"/>
      <c r="BT619" s="74"/>
      <c r="BU619" s="74"/>
      <c r="BV619" s="74"/>
      <c r="BW619" s="74"/>
      <c r="BX619" s="74"/>
      <c r="BY619" s="75"/>
      <c r="BZ619" s="74"/>
      <c r="CA619" s="74"/>
      <c r="CB619" s="74"/>
      <c r="CC619" s="74"/>
      <c r="CD619" s="74"/>
      <c r="CE619" s="75"/>
      <c r="CF619" s="74"/>
      <c r="CG619" s="74"/>
      <c r="CH619" s="74"/>
      <c r="CI619" s="74"/>
      <c r="CJ619" s="143"/>
      <c r="CL619" s="73"/>
      <c r="CM619" s="74"/>
      <c r="CN619" s="74"/>
      <c r="CO619" s="74"/>
      <c r="CP619" s="74"/>
      <c r="CQ619" s="74"/>
      <c r="CR619" s="75"/>
      <c r="CS619" s="74"/>
      <c r="CT619" s="74"/>
      <c r="CU619" s="74"/>
      <c r="CV619" s="74"/>
      <c r="CW619" s="74"/>
      <c r="CX619" s="75"/>
      <c r="CY619" s="74"/>
      <c r="CZ619" s="74"/>
      <c r="DA619" s="74"/>
      <c r="DB619" s="74"/>
      <c r="DC619" s="143"/>
      <c r="DE619" s="73"/>
      <c r="DF619" s="74"/>
      <c r="DG619" s="74"/>
      <c r="DH619" s="74"/>
      <c r="DI619" s="74"/>
      <c r="DJ619" s="74"/>
      <c r="DK619" s="75"/>
      <c r="DL619" s="74"/>
      <c r="DM619" s="74"/>
      <c r="DN619" s="74"/>
      <c r="DO619" s="74"/>
      <c r="DP619" s="74"/>
      <c r="DQ619" s="75"/>
      <c r="DR619" s="74"/>
      <c r="DS619" s="74"/>
      <c r="DT619" s="74"/>
      <c r="DU619" s="74"/>
      <c r="DV619" s="143"/>
      <c r="DX619" s="73"/>
      <c r="DY619" s="74"/>
      <c r="DZ619" s="74"/>
      <c r="EA619" s="74"/>
      <c r="EB619" s="74"/>
      <c r="EC619" s="74"/>
      <c r="ED619" s="75"/>
      <c r="EE619" s="74"/>
      <c r="EF619" s="74"/>
      <c r="EG619" s="74"/>
      <c r="EH619" s="74"/>
      <c r="EI619" s="74"/>
      <c r="EJ619" s="75"/>
      <c r="EK619" s="74"/>
      <c r="EL619" s="74"/>
      <c r="EM619" s="74"/>
      <c r="EN619" s="74"/>
      <c r="EO619" s="143"/>
    </row>
    <row r="620" spans="1:145">
      <c r="A620" s="64"/>
      <c r="B620" s="65"/>
      <c r="N620" s="73"/>
      <c r="O620" s="74"/>
      <c r="P620" s="74"/>
      <c r="Q620" s="74"/>
      <c r="R620" s="74"/>
      <c r="S620" s="74"/>
      <c r="T620" s="75"/>
      <c r="U620" s="74"/>
      <c r="V620" s="74"/>
      <c r="W620" s="74"/>
      <c r="X620" s="74"/>
      <c r="Y620" s="74"/>
      <c r="Z620" s="75"/>
      <c r="AA620" s="74"/>
      <c r="AB620" s="74"/>
      <c r="AC620" s="74"/>
      <c r="AD620" s="74"/>
      <c r="AE620" s="143"/>
      <c r="AG620" s="73"/>
      <c r="AH620" s="74"/>
      <c r="AI620" s="74"/>
      <c r="AJ620" s="74"/>
      <c r="AK620" s="74"/>
      <c r="AL620" s="74"/>
      <c r="AM620" s="75"/>
      <c r="AN620" s="74"/>
      <c r="AO620" s="74"/>
      <c r="AP620" s="74"/>
      <c r="AQ620" s="74"/>
      <c r="AR620" s="74"/>
      <c r="AS620" s="75"/>
      <c r="AT620" s="74"/>
      <c r="AU620" s="74"/>
      <c r="AV620" s="74"/>
      <c r="AW620" s="74"/>
      <c r="AX620" s="143"/>
      <c r="AZ620" s="73"/>
      <c r="BA620" s="74"/>
      <c r="BB620" s="74"/>
      <c r="BC620" s="74"/>
      <c r="BD620" s="74"/>
      <c r="BE620" s="74"/>
      <c r="BF620" s="75"/>
      <c r="BG620" s="74"/>
      <c r="BH620" s="74"/>
      <c r="BI620" s="74"/>
      <c r="BJ620" s="74"/>
      <c r="BK620" s="74"/>
      <c r="BL620" s="75"/>
      <c r="BM620" s="74"/>
      <c r="BN620" s="74"/>
      <c r="BO620" s="74"/>
      <c r="BP620" s="74"/>
      <c r="BQ620" s="143"/>
      <c r="BS620" s="73"/>
      <c r="BT620" s="74"/>
      <c r="BU620" s="74"/>
      <c r="BV620" s="74"/>
      <c r="BW620" s="74"/>
      <c r="BX620" s="74"/>
      <c r="BY620" s="75"/>
      <c r="BZ620" s="74"/>
      <c r="CA620" s="74"/>
      <c r="CB620" s="74"/>
      <c r="CC620" s="74"/>
      <c r="CD620" s="74"/>
      <c r="CE620" s="75"/>
      <c r="CF620" s="74"/>
      <c r="CG620" s="74"/>
      <c r="CH620" s="74"/>
      <c r="CI620" s="74"/>
      <c r="CJ620" s="143"/>
      <c r="CL620" s="73"/>
      <c r="CM620" s="74"/>
      <c r="CN620" s="74"/>
      <c r="CO620" s="74"/>
      <c r="CP620" s="74"/>
      <c r="CQ620" s="74"/>
      <c r="CR620" s="75"/>
      <c r="CS620" s="74"/>
      <c r="CT620" s="74"/>
      <c r="CU620" s="74"/>
      <c r="CV620" s="74"/>
      <c r="CW620" s="74"/>
      <c r="CX620" s="75"/>
      <c r="CY620" s="74"/>
      <c r="CZ620" s="74"/>
      <c r="DA620" s="74"/>
      <c r="DB620" s="74"/>
      <c r="DC620" s="143"/>
      <c r="DE620" s="73"/>
      <c r="DF620" s="74"/>
      <c r="DG620" s="74"/>
      <c r="DH620" s="74"/>
      <c r="DI620" s="74"/>
      <c r="DJ620" s="74"/>
      <c r="DK620" s="75"/>
      <c r="DL620" s="74"/>
      <c r="DM620" s="74"/>
      <c r="DN620" s="74"/>
      <c r="DO620" s="74"/>
      <c r="DP620" s="74"/>
      <c r="DQ620" s="75"/>
      <c r="DR620" s="74"/>
      <c r="DS620" s="74"/>
      <c r="DT620" s="74"/>
      <c r="DU620" s="74"/>
      <c r="DV620" s="143"/>
      <c r="DX620" s="73"/>
      <c r="DY620" s="74"/>
      <c r="DZ620" s="74"/>
      <c r="EA620" s="74"/>
      <c r="EB620" s="74"/>
      <c r="EC620" s="74"/>
      <c r="ED620" s="75"/>
      <c r="EE620" s="74"/>
      <c r="EF620" s="74"/>
      <c r="EG620" s="74"/>
      <c r="EH620" s="74"/>
      <c r="EI620" s="74"/>
      <c r="EJ620" s="75"/>
      <c r="EK620" s="74"/>
      <c r="EL620" s="74"/>
      <c r="EM620" s="74"/>
      <c r="EN620" s="74"/>
      <c r="EO620" s="143"/>
    </row>
    <row r="621" spans="1:145">
      <c r="A621" s="64"/>
      <c r="B621" s="65"/>
      <c r="N621" s="73"/>
      <c r="O621" s="74"/>
      <c r="P621" s="74"/>
      <c r="Q621" s="74"/>
      <c r="R621" s="74"/>
      <c r="S621" s="74"/>
      <c r="T621" s="75"/>
      <c r="U621" s="74"/>
      <c r="V621" s="74"/>
      <c r="W621" s="74"/>
      <c r="X621" s="74"/>
      <c r="Y621" s="74"/>
      <c r="Z621" s="75"/>
      <c r="AA621" s="74"/>
      <c r="AB621" s="74"/>
      <c r="AC621" s="74"/>
      <c r="AD621" s="74"/>
      <c r="AE621" s="143"/>
      <c r="AG621" s="73"/>
      <c r="AH621" s="74"/>
      <c r="AI621" s="74"/>
      <c r="AJ621" s="74"/>
      <c r="AK621" s="74"/>
      <c r="AL621" s="74"/>
      <c r="AM621" s="75"/>
      <c r="AN621" s="74"/>
      <c r="AO621" s="74"/>
      <c r="AP621" s="74"/>
      <c r="AQ621" s="74"/>
      <c r="AR621" s="74"/>
      <c r="AS621" s="75"/>
      <c r="AT621" s="74"/>
      <c r="AU621" s="74"/>
      <c r="AV621" s="74"/>
      <c r="AW621" s="74"/>
      <c r="AX621" s="143"/>
      <c r="AZ621" s="73"/>
      <c r="BA621" s="74"/>
      <c r="BB621" s="74"/>
      <c r="BC621" s="74"/>
      <c r="BD621" s="74"/>
      <c r="BE621" s="74"/>
      <c r="BF621" s="75"/>
      <c r="BG621" s="74"/>
      <c r="BH621" s="74"/>
      <c r="BI621" s="74"/>
      <c r="BJ621" s="74"/>
      <c r="BK621" s="74"/>
      <c r="BL621" s="75"/>
      <c r="BM621" s="74"/>
      <c r="BN621" s="74"/>
      <c r="BO621" s="74"/>
      <c r="BP621" s="74"/>
      <c r="BQ621" s="143"/>
      <c r="BS621" s="73"/>
      <c r="BT621" s="74"/>
      <c r="BU621" s="74"/>
      <c r="BV621" s="74"/>
      <c r="BW621" s="74"/>
      <c r="BX621" s="74"/>
      <c r="BY621" s="75"/>
      <c r="BZ621" s="74"/>
      <c r="CA621" s="74"/>
      <c r="CB621" s="74"/>
      <c r="CC621" s="74"/>
      <c r="CD621" s="74"/>
      <c r="CE621" s="75"/>
      <c r="CF621" s="74"/>
      <c r="CG621" s="74"/>
      <c r="CH621" s="74"/>
      <c r="CI621" s="74"/>
      <c r="CJ621" s="143"/>
      <c r="CL621" s="73"/>
      <c r="CM621" s="74"/>
      <c r="CN621" s="74"/>
      <c r="CO621" s="74"/>
      <c r="CP621" s="74"/>
      <c r="CQ621" s="74"/>
      <c r="CR621" s="75"/>
      <c r="CS621" s="74"/>
      <c r="CT621" s="74"/>
      <c r="CU621" s="74"/>
      <c r="CV621" s="74"/>
      <c r="CW621" s="74"/>
      <c r="CX621" s="75"/>
      <c r="CY621" s="74"/>
      <c r="CZ621" s="74"/>
      <c r="DA621" s="74"/>
      <c r="DB621" s="74"/>
      <c r="DC621" s="143"/>
      <c r="DE621" s="73"/>
      <c r="DF621" s="74"/>
      <c r="DG621" s="74"/>
      <c r="DH621" s="74"/>
      <c r="DI621" s="74"/>
      <c r="DJ621" s="74"/>
      <c r="DK621" s="75"/>
      <c r="DL621" s="74"/>
      <c r="DM621" s="74"/>
      <c r="DN621" s="74"/>
      <c r="DO621" s="74"/>
      <c r="DP621" s="74"/>
      <c r="DQ621" s="75"/>
      <c r="DR621" s="74"/>
      <c r="DS621" s="74"/>
      <c r="DT621" s="74"/>
      <c r="DU621" s="74"/>
      <c r="DV621" s="143"/>
      <c r="DX621" s="73"/>
      <c r="DY621" s="74"/>
      <c r="DZ621" s="74"/>
      <c r="EA621" s="74"/>
      <c r="EB621" s="74"/>
      <c r="EC621" s="74"/>
      <c r="ED621" s="75"/>
      <c r="EE621" s="74"/>
      <c r="EF621" s="74"/>
      <c r="EG621" s="74"/>
      <c r="EH621" s="74"/>
      <c r="EI621" s="74"/>
      <c r="EJ621" s="75"/>
      <c r="EK621" s="74"/>
      <c r="EL621" s="74"/>
      <c r="EM621" s="74"/>
      <c r="EN621" s="74"/>
      <c r="EO621" s="143"/>
    </row>
    <row r="622" spans="1:145">
      <c r="A622" s="64"/>
      <c r="B622" s="65"/>
      <c r="N622" s="73"/>
      <c r="O622" s="74"/>
      <c r="P622" s="74"/>
      <c r="Q622" s="74"/>
      <c r="R622" s="74"/>
      <c r="S622" s="74"/>
      <c r="T622" s="75"/>
      <c r="U622" s="74"/>
      <c r="V622" s="74"/>
      <c r="W622" s="74"/>
      <c r="X622" s="74"/>
      <c r="Y622" s="74"/>
      <c r="Z622" s="75"/>
      <c r="AA622" s="74"/>
      <c r="AB622" s="74"/>
      <c r="AC622" s="74"/>
      <c r="AD622" s="74"/>
      <c r="AE622" s="143"/>
      <c r="AG622" s="73"/>
      <c r="AH622" s="74"/>
      <c r="AI622" s="74"/>
      <c r="AJ622" s="74"/>
      <c r="AK622" s="74"/>
      <c r="AL622" s="74"/>
      <c r="AM622" s="75"/>
      <c r="AN622" s="74"/>
      <c r="AO622" s="74"/>
      <c r="AP622" s="74"/>
      <c r="AQ622" s="74"/>
      <c r="AR622" s="74"/>
      <c r="AS622" s="75"/>
      <c r="AT622" s="74"/>
      <c r="AU622" s="74"/>
      <c r="AV622" s="74"/>
      <c r="AW622" s="74"/>
      <c r="AX622" s="143"/>
      <c r="AZ622" s="73"/>
      <c r="BA622" s="74"/>
      <c r="BB622" s="74"/>
      <c r="BC622" s="74"/>
      <c r="BD622" s="74"/>
      <c r="BE622" s="74"/>
      <c r="BF622" s="75"/>
      <c r="BG622" s="74"/>
      <c r="BH622" s="74"/>
      <c r="BI622" s="74"/>
      <c r="BJ622" s="74"/>
      <c r="BK622" s="74"/>
      <c r="BL622" s="75"/>
      <c r="BM622" s="74"/>
      <c r="BN622" s="74"/>
      <c r="BO622" s="74"/>
      <c r="BP622" s="74"/>
      <c r="BQ622" s="143"/>
      <c r="BS622" s="73"/>
      <c r="BT622" s="74"/>
      <c r="BU622" s="74"/>
      <c r="BV622" s="74"/>
      <c r="BW622" s="74"/>
      <c r="BX622" s="74"/>
      <c r="BY622" s="75"/>
      <c r="BZ622" s="74"/>
      <c r="CA622" s="74"/>
      <c r="CB622" s="74"/>
      <c r="CC622" s="74"/>
      <c r="CD622" s="74"/>
      <c r="CE622" s="75"/>
      <c r="CF622" s="74"/>
      <c r="CG622" s="74"/>
      <c r="CH622" s="74"/>
      <c r="CI622" s="74"/>
      <c r="CJ622" s="143"/>
      <c r="CL622" s="73"/>
      <c r="CM622" s="74"/>
      <c r="CN622" s="74"/>
      <c r="CO622" s="74"/>
      <c r="CP622" s="74"/>
      <c r="CQ622" s="74"/>
      <c r="CR622" s="75"/>
      <c r="CS622" s="74"/>
      <c r="CT622" s="74"/>
      <c r="CU622" s="74"/>
      <c r="CV622" s="74"/>
      <c r="CW622" s="74"/>
      <c r="CX622" s="75"/>
      <c r="CY622" s="74"/>
      <c r="CZ622" s="74"/>
      <c r="DA622" s="74"/>
      <c r="DB622" s="74"/>
      <c r="DC622" s="143"/>
      <c r="DE622" s="73"/>
      <c r="DF622" s="74"/>
      <c r="DG622" s="74"/>
      <c r="DH622" s="74"/>
      <c r="DI622" s="74"/>
      <c r="DJ622" s="74"/>
      <c r="DK622" s="75"/>
      <c r="DL622" s="74"/>
      <c r="DM622" s="74"/>
      <c r="DN622" s="74"/>
      <c r="DO622" s="74"/>
      <c r="DP622" s="74"/>
      <c r="DQ622" s="75"/>
      <c r="DR622" s="74"/>
      <c r="DS622" s="74"/>
      <c r="DT622" s="74"/>
      <c r="DU622" s="74"/>
      <c r="DV622" s="143"/>
      <c r="DX622" s="73"/>
      <c r="DY622" s="74"/>
      <c r="DZ622" s="74"/>
      <c r="EA622" s="74"/>
      <c r="EB622" s="74"/>
      <c r="EC622" s="74"/>
      <c r="ED622" s="75"/>
      <c r="EE622" s="74"/>
      <c r="EF622" s="74"/>
      <c r="EG622" s="74"/>
      <c r="EH622" s="74"/>
      <c r="EI622" s="74"/>
      <c r="EJ622" s="75"/>
      <c r="EK622" s="74"/>
      <c r="EL622" s="74"/>
      <c r="EM622" s="74"/>
      <c r="EN622" s="74"/>
      <c r="EO622" s="143"/>
    </row>
    <row r="623" spans="1:145">
      <c r="A623" s="64"/>
      <c r="B623" s="65"/>
      <c r="N623" s="73"/>
      <c r="O623" s="74"/>
      <c r="P623" s="74"/>
      <c r="Q623" s="74"/>
      <c r="R623" s="74"/>
      <c r="S623" s="74"/>
      <c r="T623" s="75"/>
      <c r="U623" s="74"/>
      <c r="V623" s="74"/>
      <c r="W623" s="74"/>
      <c r="X623" s="74"/>
      <c r="Y623" s="74"/>
      <c r="Z623" s="75"/>
      <c r="AA623" s="74"/>
      <c r="AB623" s="74"/>
      <c r="AC623" s="74"/>
      <c r="AD623" s="74"/>
      <c r="AE623" s="143"/>
      <c r="AG623" s="73"/>
      <c r="AH623" s="74"/>
      <c r="AI623" s="74"/>
      <c r="AJ623" s="74"/>
      <c r="AK623" s="74"/>
      <c r="AL623" s="74"/>
      <c r="AM623" s="75"/>
      <c r="AN623" s="74"/>
      <c r="AO623" s="74"/>
      <c r="AP623" s="74"/>
      <c r="AQ623" s="74"/>
      <c r="AR623" s="74"/>
      <c r="AS623" s="75"/>
      <c r="AT623" s="74"/>
      <c r="AU623" s="74"/>
      <c r="AV623" s="74"/>
      <c r="AW623" s="74"/>
      <c r="AX623" s="143"/>
      <c r="AZ623" s="73"/>
      <c r="BA623" s="74"/>
      <c r="BB623" s="74"/>
      <c r="BC623" s="74"/>
      <c r="BD623" s="74"/>
      <c r="BE623" s="74"/>
      <c r="BF623" s="75"/>
      <c r="BG623" s="74"/>
      <c r="BH623" s="74"/>
      <c r="BI623" s="74"/>
      <c r="BJ623" s="74"/>
      <c r="BK623" s="74"/>
      <c r="BL623" s="75"/>
      <c r="BM623" s="74"/>
      <c r="BN623" s="74"/>
      <c r="BO623" s="74"/>
      <c r="BP623" s="74"/>
      <c r="BQ623" s="143"/>
      <c r="BS623" s="73"/>
      <c r="BT623" s="74"/>
      <c r="BU623" s="74"/>
      <c r="BV623" s="74"/>
      <c r="BW623" s="74"/>
      <c r="BX623" s="74"/>
      <c r="BY623" s="75"/>
      <c r="BZ623" s="74"/>
      <c r="CA623" s="74"/>
      <c r="CB623" s="74"/>
      <c r="CC623" s="74"/>
      <c r="CD623" s="74"/>
      <c r="CE623" s="75"/>
      <c r="CF623" s="74"/>
      <c r="CG623" s="74"/>
      <c r="CH623" s="74"/>
      <c r="CI623" s="74"/>
      <c r="CJ623" s="143"/>
      <c r="CL623" s="73"/>
      <c r="CM623" s="74"/>
      <c r="CN623" s="74"/>
      <c r="CO623" s="74"/>
      <c r="CP623" s="74"/>
      <c r="CQ623" s="74"/>
      <c r="CR623" s="75"/>
      <c r="CS623" s="74"/>
      <c r="CT623" s="74"/>
      <c r="CU623" s="74"/>
      <c r="CV623" s="74"/>
      <c r="CW623" s="74"/>
      <c r="CX623" s="75"/>
      <c r="CY623" s="74"/>
      <c r="CZ623" s="74"/>
      <c r="DA623" s="74"/>
      <c r="DB623" s="74"/>
      <c r="DC623" s="143"/>
      <c r="DE623" s="73"/>
      <c r="DF623" s="74"/>
      <c r="DG623" s="74"/>
      <c r="DH623" s="74"/>
      <c r="DI623" s="74"/>
      <c r="DJ623" s="74"/>
      <c r="DK623" s="75"/>
      <c r="DL623" s="74"/>
      <c r="DM623" s="74"/>
      <c r="DN623" s="74"/>
      <c r="DO623" s="74"/>
      <c r="DP623" s="74"/>
      <c r="DQ623" s="75"/>
      <c r="DR623" s="74"/>
      <c r="DS623" s="74"/>
      <c r="DT623" s="74"/>
      <c r="DU623" s="74"/>
      <c r="DV623" s="143"/>
      <c r="DX623" s="73"/>
      <c r="DY623" s="74"/>
      <c r="DZ623" s="74"/>
      <c r="EA623" s="74"/>
      <c r="EB623" s="74"/>
      <c r="EC623" s="74"/>
      <c r="ED623" s="75"/>
      <c r="EE623" s="74"/>
      <c r="EF623" s="74"/>
      <c r="EG623" s="74"/>
      <c r="EH623" s="74"/>
      <c r="EI623" s="74"/>
      <c r="EJ623" s="75"/>
      <c r="EK623" s="74"/>
      <c r="EL623" s="74"/>
      <c r="EM623" s="74"/>
      <c r="EN623" s="74"/>
      <c r="EO623" s="143"/>
    </row>
    <row r="624" spans="1:145">
      <c r="A624" s="64"/>
      <c r="B624" s="65"/>
      <c r="N624" s="73"/>
      <c r="O624" s="74"/>
      <c r="P624" s="74"/>
      <c r="Q624" s="74"/>
      <c r="R624" s="74"/>
      <c r="S624" s="74"/>
      <c r="T624" s="75"/>
      <c r="U624" s="74"/>
      <c r="V624" s="74"/>
      <c r="W624" s="74"/>
      <c r="X624" s="74"/>
      <c r="Y624" s="74"/>
      <c r="Z624" s="75"/>
      <c r="AA624" s="74"/>
      <c r="AB624" s="74"/>
      <c r="AC624" s="74"/>
      <c r="AD624" s="74"/>
      <c r="AE624" s="143"/>
      <c r="AG624" s="73"/>
      <c r="AH624" s="74"/>
      <c r="AI624" s="74"/>
      <c r="AJ624" s="74"/>
      <c r="AK624" s="74"/>
      <c r="AL624" s="74"/>
      <c r="AM624" s="75"/>
      <c r="AN624" s="74"/>
      <c r="AO624" s="74"/>
      <c r="AP624" s="74"/>
      <c r="AQ624" s="74"/>
      <c r="AR624" s="74"/>
      <c r="AS624" s="75"/>
      <c r="AT624" s="74"/>
      <c r="AU624" s="74"/>
      <c r="AV624" s="74"/>
      <c r="AW624" s="74"/>
      <c r="AX624" s="143"/>
      <c r="AZ624" s="73"/>
      <c r="BA624" s="74"/>
      <c r="BB624" s="74"/>
      <c r="BC624" s="74"/>
      <c r="BD624" s="74"/>
      <c r="BE624" s="74"/>
      <c r="BF624" s="75"/>
      <c r="BG624" s="74"/>
      <c r="BH624" s="74"/>
      <c r="BI624" s="74"/>
      <c r="BJ624" s="74"/>
      <c r="BK624" s="74"/>
      <c r="BL624" s="75"/>
      <c r="BM624" s="74"/>
      <c r="BN624" s="74"/>
      <c r="BO624" s="74"/>
      <c r="BP624" s="74"/>
      <c r="BQ624" s="143"/>
      <c r="BS624" s="73"/>
      <c r="BT624" s="74"/>
      <c r="BU624" s="74"/>
      <c r="BV624" s="74"/>
      <c r="BW624" s="74"/>
      <c r="BX624" s="74"/>
      <c r="BY624" s="75"/>
      <c r="BZ624" s="74"/>
      <c r="CA624" s="74"/>
      <c r="CB624" s="74"/>
      <c r="CC624" s="74"/>
      <c r="CD624" s="74"/>
      <c r="CE624" s="75"/>
      <c r="CF624" s="74"/>
      <c r="CG624" s="74"/>
      <c r="CH624" s="74"/>
      <c r="CI624" s="74"/>
      <c r="CJ624" s="143"/>
      <c r="CL624" s="73"/>
      <c r="CM624" s="74"/>
      <c r="CN624" s="74"/>
      <c r="CO624" s="74"/>
      <c r="CP624" s="74"/>
      <c r="CQ624" s="74"/>
      <c r="CR624" s="75"/>
      <c r="CS624" s="74"/>
      <c r="CT624" s="74"/>
      <c r="CU624" s="74"/>
      <c r="CV624" s="74"/>
      <c r="CW624" s="74"/>
      <c r="CX624" s="75"/>
      <c r="CY624" s="74"/>
      <c r="CZ624" s="74"/>
      <c r="DA624" s="74"/>
      <c r="DB624" s="74"/>
      <c r="DC624" s="143"/>
      <c r="DE624" s="73"/>
      <c r="DF624" s="74"/>
      <c r="DG624" s="74"/>
      <c r="DH624" s="74"/>
      <c r="DI624" s="74"/>
      <c r="DJ624" s="74"/>
      <c r="DK624" s="75"/>
      <c r="DL624" s="74"/>
      <c r="DM624" s="74"/>
      <c r="DN624" s="74"/>
      <c r="DO624" s="74"/>
      <c r="DP624" s="74"/>
      <c r="DQ624" s="75"/>
      <c r="DR624" s="74"/>
      <c r="DS624" s="74"/>
      <c r="DT624" s="74"/>
      <c r="DU624" s="74"/>
      <c r="DV624" s="143"/>
      <c r="DX624" s="73"/>
      <c r="DY624" s="74"/>
      <c r="DZ624" s="74"/>
      <c r="EA624" s="74"/>
      <c r="EB624" s="74"/>
      <c r="EC624" s="74"/>
      <c r="ED624" s="75"/>
      <c r="EE624" s="74"/>
      <c r="EF624" s="74"/>
      <c r="EG624" s="74"/>
      <c r="EH624" s="74"/>
      <c r="EI624" s="74"/>
      <c r="EJ624" s="75"/>
      <c r="EK624" s="74"/>
      <c r="EL624" s="74"/>
      <c r="EM624" s="74"/>
      <c r="EN624" s="74"/>
      <c r="EO624" s="143"/>
    </row>
    <row r="625" spans="1:145">
      <c r="A625" s="64"/>
      <c r="B625" s="65"/>
      <c r="N625" s="73"/>
      <c r="O625" s="74"/>
      <c r="P625" s="74"/>
      <c r="Q625" s="74"/>
      <c r="R625" s="74"/>
      <c r="S625" s="74"/>
      <c r="T625" s="75"/>
      <c r="U625" s="74"/>
      <c r="V625" s="74"/>
      <c r="W625" s="74"/>
      <c r="X625" s="74"/>
      <c r="Y625" s="74"/>
      <c r="Z625" s="75"/>
      <c r="AA625" s="74"/>
      <c r="AB625" s="74"/>
      <c r="AC625" s="74"/>
      <c r="AD625" s="74"/>
      <c r="AE625" s="143"/>
      <c r="AG625" s="73"/>
      <c r="AH625" s="74"/>
      <c r="AI625" s="74"/>
      <c r="AJ625" s="74"/>
      <c r="AK625" s="74"/>
      <c r="AL625" s="74"/>
      <c r="AM625" s="75"/>
      <c r="AN625" s="74"/>
      <c r="AO625" s="74"/>
      <c r="AP625" s="74"/>
      <c r="AQ625" s="74"/>
      <c r="AR625" s="74"/>
      <c r="AS625" s="75"/>
      <c r="AT625" s="74"/>
      <c r="AU625" s="74"/>
      <c r="AV625" s="74"/>
      <c r="AW625" s="74"/>
      <c r="AX625" s="143"/>
      <c r="AZ625" s="73"/>
      <c r="BA625" s="74"/>
      <c r="BB625" s="74"/>
      <c r="BC625" s="74"/>
      <c r="BD625" s="74"/>
      <c r="BE625" s="74"/>
      <c r="BF625" s="75"/>
      <c r="BG625" s="74"/>
      <c r="BH625" s="74"/>
      <c r="BI625" s="74"/>
      <c r="BJ625" s="74"/>
      <c r="BK625" s="74"/>
      <c r="BL625" s="75"/>
      <c r="BM625" s="74"/>
      <c r="BN625" s="74"/>
      <c r="BO625" s="74"/>
      <c r="BP625" s="74"/>
      <c r="BQ625" s="143"/>
      <c r="BS625" s="73"/>
      <c r="BT625" s="74"/>
      <c r="BU625" s="74"/>
      <c r="BV625" s="74"/>
      <c r="BW625" s="74"/>
      <c r="BX625" s="74"/>
      <c r="BY625" s="75"/>
      <c r="BZ625" s="74"/>
      <c r="CA625" s="74"/>
      <c r="CB625" s="74"/>
      <c r="CC625" s="74"/>
      <c r="CD625" s="74"/>
      <c r="CE625" s="75"/>
      <c r="CF625" s="74"/>
      <c r="CG625" s="74"/>
      <c r="CH625" s="74"/>
      <c r="CI625" s="74"/>
      <c r="CJ625" s="143"/>
      <c r="CL625" s="73"/>
      <c r="CM625" s="74"/>
      <c r="CN625" s="74"/>
      <c r="CO625" s="74"/>
      <c r="CP625" s="74"/>
      <c r="CQ625" s="74"/>
      <c r="CR625" s="75"/>
      <c r="CS625" s="74"/>
      <c r="CT625" s="74"/>
      <c r="CU625" s="74"/>
      <c r="CV625" s="74"/>
      <c r="CW625" s="74"/>
      <c r="CX625" s="75"/>
      <c r="CY625" s="74"/>
      <c r="CZ625" s="74"/>
      <c r="DA625" s="74"/>
      <c r="DB625" s="74"/>
      <c r="DC625" s="143"/>
      <c r="DE625" s="73"/>
      <c r="DF625" s="74"/>
      <c r="DG625" s="74"/>
      <c r="DH625" s="74"/>
      <c r="DI625" s="74"/>
      <c r="DJ625" s="74"/>
      <c r="DK625" s="75"/>
      <c r="DL625" s="74"/>
      <c r="DM625" s="74"/>
      <c r="DN625" s="74"/>
      <c r="DO625" s="74"/>
      <c r="DP625" s="74"/>
      <c r="DQ625" s="75"/>
      <c r="DR625" s="74"/>
      <c r="DS625" s="74"/>
      <c r="DT625" s="74"/>
      <c r="DU625" s="74"/>
      <c r="DV625" s="143"/>
      <c r="DX625" s="73"/>
      <c r="DY625" s="74"/>
      <c r="DZ625" s="74"/>
      <c r="EA625" s="74"/>
      <c r="EB625" s="74"/>
      <c r="EC625" s="74"/>
      <c r="ED625" s="75"/>
      <c r="EE625" s="74"/>
      <c r="EF625" s="74"/>
      <c r="EG625" s="74"/>
      <c r="EH625" s="74"/>
      <c r="EI625" s="74"/>
      <c r="EJ625" s="75"/>
      <c r="EK625" s="74"/>
      <c r="EL625" s="74"/>
      <c r="EM625" s="74"/>
      <c r="EN625" s="74"/>
      <c r="EO625" s="143"/>
    </row>
    <row r="626" spans="1:145">
      <c r="A626" s="64"/>
      <c r="B626" s="65"/>
      <c r="N626" s="73"/>
      <c r="O626" s="74"/>
      <c r="P626" s="74"/>
      <c r="Q626" s="74"/>
      <c r="R626" s="74"/>
      <c r="S626" s="74"/>
      <c r="T626" s="75"/>
      <c r="U626" s="74"/>
      <c r="V626" s="74"/>
      <c r="W626" s="74"/>
      <c r="X626" s="74"/>
      <c r="Y626" s="74"/>
      <c r="Z626" s="75"/>
      <c r="AA626" s="74"/>
      <c r="AB626" s="74"/>
      <c r="AC626" s="74"/>
      <c r="AD626" s="74"/>
      <c r="AE626" s="143"/>
      <c r="AG626" s="73"/>
      <c r="AH626" s="74"/>
      <c r="AI626" s="74"/>
      <c r="AJ626" s="74"/>
      <c r="AK626" s="74"/>
      <c r="AL626" s="74"/>
      <c r="AM626" s="75"/>
      <c r="AN626" s="74"/>
      <c r="AO626" s="74"/>
      <c r="AP626" s="74"/>
      <c r="AQ626" s="74"/>
      <c r="AR626" s="74"/>
      <c r="AS626" s="75"/>
      <c r="AT626" s="74"/>
      <c r="AU626" s="74"/>
      <c r="AV626" s="74"/>
      <c r="AW626" s="74"/>
      <c r="AX626" s="143"/>
      <c r="AZ626" s="73"/>
      <c r="BA626" s="74"/>
      <c r="BB626" s="74"/>
      <c r="BC626" s="74"/>
      <c r="BD626" s="74"/>
      <c r="BE626" s="74"/>
      <c r="BF626" s="75"/>
      <c r="BG626" s="74"/>
      <c r="BH626" s="74"/>
      <c r="BI626" s="74"/>
      <c r="BJ626" s="74"/>
      <c r="BK626" s="74"/>
      <c r="BL626" s="75"/>
      <c r="BM626" s="74"/>
      <c r="BN626" s="74"/>
      <c r="BO626" s="74"/>
      <c r="BP626" s="74"/>
      <c r="BQ626" s="143"/>
      <c r="BS626" s="73"/>
      <c r="BT626" s="74"/>
      <c r="BU626" s="74"/>
      <c r="BV626" s="74"/>
      <c r="BW626" s="74"/>
      <c r="BX626" s="74"/>
      <c r="BY626" s="75"/>
      <c r="BZ626" s="74"/>
      <c r="CA626" s="74"/>
      <c r="CB626" s="74"/>
      <c r="CC626" s="74"/>
      <c r="CD626" s="74"/>
      <c r="CE626" s="75"/>
      <c r="CF626" s="74"/>
      <c r="CG626" s="74"/>
      <c r="CH626" s="74"/>
      <c r="CI626" s="74"/>
      <c r="CJ626" s="143"/>
      <c r="CL626" s="73"/>
      <c r="CM626" s="74"/>
      <c r="CN626" s="74"/>
      <c r="CO626" s="74"/>
      <c r="CP626" s="74"/>
      <c r="CQ626" s="74"/>
      <c r="CR626" s="75"/>
      <c r="CS626" s="74"/>
      <c r="CT626" s="74"/>
      <c r="CU626" s="74"/>
      <c r="CV626" s="74"/>
      <c r="CW626" s="74"/>
      <c r="CX626" s="75"/>
      <c r="CY626" s="74"/>
      <c r="CZ626" s="74"/>
      <c r="DA626" s="74"/>
      <c r="DB626" s="74"/>
      <c r="DC626" s="143"/>
      <c r="DE626" s="73"/>
      <c r="DF626" s="74"/>
      <c r="DG626" s="74"/>
      <c r="DH626" s="74"/>
      <c r="DI626" s="74"/>
      <c r="DJ626" s="74"/>
      <c r="DK626" s="75"/>
      <c r="DL626" s="74"/>
      <c r="DM626" s="74"/>
      <c r="DN626" s="74"/>
      <c r="DO626" s="74"/>
      <c r="DP626" s="74"/>
      <c r="DQ626" s="75"/>
      <c r="DR626" s="74"/>
      <c r="DS626" s="74"/>
      <c r="DT626" s="74"/>
      <c r="DU626" s="74"/>
      <c r="DV626" s="143"/>
      <c r="DX626" s="73"/>
      <c r="DY626" s="74"/>
      <c r="DZ626" s="74"/>
      <c r="EA626" s="74"/>
      <c r="EB626" s="74"/>
      <c r="EC626" s="74"/>
      <c r="ED626" s="75"/>
      <c r="EE626" s="74"/>
      <c r="EF626" s="74"/>
      <c r="EG626" s="74"/>
      <c r="EH626" s="74"/>
      <c r="EI626" s="74"/>
      <c r="EJ626" s="75"/>
      <c r="EK626" s="74"/>
      <c r="EL626" s="74"/>
      <c r="EM626" s="74"/>
      <c r="EN626" s="74"/>
      <c r="EO626" s="143"/>
    </row>
    <row r="627" spans="1:145">
      <c r="A627" s="64"/>
      <c r="B627" s="65"/>
      <c r="N627" s="73"/>
      <c r="O627" s="74"/>
      <c r="P627" s="74"/>
      <c r="Q627" s="74"/>
      <c r="R627" s="74"/>
      <c r="S627" s="74"/>
      <c r="T627" s="75"/>
      <c r="U627" s="74"/>
      <c r="V627" s="74"/>
      <c r="W627" s="74"/>
      <c r="X627" s="74"/>
      <c r="Y627" s="74"/>
      <c r="Z627" s="75"/>
      <c r="AA627" s="74"/>
      <c r="AB627" s="74"/>
      <c r="AC627" s="74"/>
      <c r="AD627" s="74"/>
      <c r="AE627" s="143"/>
      <c r="AG627" s="73"/>
      <c r="AH627" s="74"/>
      <c r="AI627" s="74"/>
      <c r="AJ627" s="74"/>
      <c r="AK627" s="74"/>
      <c r="AL627" s="74"/>
      <c r="AM627" s="75"/>
      <c r="AN627" s="74"/>
      <c r="AO627" s="74"/>
      <c r="AP627" s="74"/>
      <c r="AQ627" s="74"/>
      <c r="AR627" s="74"/>
      <c r="AS627" s="75"/>
      <c r="AT627" s="74"/>
      <c r="AU627" s="74"/>
      <c r="AV627" s="74"/>
      <c r="AW627" s="74"/>
      <c r="AX627" s="143"/>
      <c r="AZ627" s="73"/>
      <c r="BA627" s="74"/>
      <c r="BB627" s="74"/>
      <c r="BC627" s="74"/>
      <c r="BD627" s="74"/>
      <c r="BE627" s="74"/>
      <c r="BF627" s="75"/>
      <c r="BG627" s="74"/>
      <c r="BH627" s="74"/>
      <c r="BI627" s="74"/>
      <c r="BJ627" s="74"/>
      <c r="BK627" s="74"/>
      <c r="BL627" s="75"/>
      <c r="BM627" s="74"/>
      <c r="BN627" s="74"/>
      <c r="BO627" s="74"/>
      <c r="BP627" s="74"/>
      <c r="BQ627" s="143"/>
      <c r="BS627" s="73"/>
      <c r="BT627" s="74"/>
      <c r="BU627" s="74"/>
      <c r="BV627" s="74"/>
      <c r="BW627" s="74"/>
      <c r="BX627" s="74"/>
      <c r="BY627" s="75"/>
      <c r="BZ627" s="74"/>
      <c r="CA627" s="74"/>
      <c r="CB627" s="74"/>
      <c r="CC627" s="74"/>
      <c r="CD627" s="74"/>
      <c r="CE627" s="75"/>
      <c r="CF627" s="74"/>
      <c r="CG627" s="74"/>
      <c r="CH627" s="74"/>
      <c r="CI627" s="74"/>
      <c r="CJ627" s="143"/>
      <c r="CL627" s="73"/>
      <c r="CM627" s="74"/>
      <c r="CN627" s="74"/>
      <c r="CO627" s="74"/>
      <c r="CP627" s="74"/>
      <c r="CQ627" s="74"/>
      <c r="CR627" s="75"/>
      <c r="CS627" s="74"/>
      <c r="CT627" s="74"/>
      <c r="CU627" s="74"/>
      <c r="CV627" s="74"/>
      <c r="CW627" s="74"/>
      <c r="CX627" s="75"/>
      <c r="CY627" s="74"/>
      <c r="CZ627" s="74"/>
      <c r="DA627" s="74"/>
      <c r="DB627" s="74"/>
      <c r="DC627" s="143"/>
      <c r="DE627" s="73"/>
      <c r="DF627" s="74"/>
      <c r="DG627" s="74"/>
      <c r="DH627" s="74"/>
      <c r="DI627" s="74"/>
      <c r="DJ627" s="74"/>
      <c r="DK627" s="75"/>
      <c r="DL627" s="74"/>
      <c r="DM627" s="74"/>
      <c r="DN627" s="74"/>
      <c r="DO627" s="74"/>
      <c r="DP627" s="74"/>
      <c r="DQ627" s="75"/>
      <c r="DR627" s="74"/>
      <c r="DS627" s="74"/>
      <c r="DT627" s="74"/>
      <c r="DU627" s="74"/>
      <c r="DV627" s="143"/>
      <c r="DX627" s="73"/>
      <c r="DY627" s="74"/>
      <c r="DZ627" s="74"/>
      <c r="EA627" s="74"/>
      <c r="EB627" s="74"/>
      <c r="EC627" s="74"/>
      <c r="ED627" s="75"/>
      <c r="EE627" s="74"/>
      <c r="EF627" s="74"/>
      <c r="EG627" s="74"/>
      <c r="EH627" s="74"/>
      <c r="EI627" s="74"/>
      <c r="EJ627" s="75"/>
      <c r="EK627" s="74"/>
      <c r="EL627" s="74"/>
      <c r="EM627" s="74"/>
      <c r="EN627" s="74"/>
      <c r="EO627" s="143"/>
    </row>
    <row r="628" spans="1:145">
      <c r="A628" s="64"/>
      <c r="B628" s="65"/>
      <c r="N628" s="73"/>
      <c r="O628" s="74"/>
      <c r="P628" s="74"/>
      <c r="Q628" s="74"/>
      <c r="R628" s="74"/>
      <c r="S628" s="74"/>
      <c r="T628" s="75"/>
      <c r="U628" s="74"/>
      <c r="V628" s="74"/>
      <c r="W628" s="74"/>
      <c r="X628" s="74"/>
      <c r="Y628" s="74"/>
      <c r="Z628" s="75"/>
      <c r="AA628" s="74"/>
      <c r="AB628" s="74"/>
      <c r="AC628" s="74"/>
      <c r="AD628" s="74"/>
      <c r="AE628" s="143"/>
      <c r="AG628" s="73"/>
      <c r="AH628" s="74"/>
      <c r="AI628" s="74"/>
      <c r="AJ628" s="74"/>
      <c r="AK628" s="74"/>
      <c r="AL628" s="74"/>
      <c r="AM628" s="75"/>
      <c r="AN628" s="74"/>
      <c r="AO628" s="74"/>
      <c r="AP628" s="74"/>
      <c r="AQ628" s="74"/>
      <c r="AR628" s="74"/>
      <c r="AS628" s="75"/>
      <c r="AT628" s="74"/>
      <c r="AU628" s="74"/>
      <c r="AV628" s="74"/>
      <c r="AW628" s="74"/>
      <c r="AX628" s="143"/>
      <c r="AZ628" s="73"/>
      <c r="BA628" s="74"/>
      <c r="BB628" s="74"/>
      <c r="BC628" s="74"/>
      <c r="BD628" s="74"/>
      <c r="BE628" s="74"/>
      <c r="BF628" s="75"/>
      <c r="BG628" s="74"/>
      <c r="BH628" s="74"/>
      <c r="BI628" s="74"/>
      <c r="BJ628" s="74"/>
      <c r="BK628" s="74"/>
      <c r="BL628" s="75"/>
      <c r="BM628" s="74"/>
      <c r="BN628" s="74"/>
      <c r="BO628" s="74"/>
      <c r="BP628" s="74"/>
      <c r="BQ628" s="143"/>
      <c r="BS628" s="73"/>
      <c r="BT628" s="74"/>
      <c r="BU628" s="74"/>
      <c r="BV628" s="74"/>
      <c r="BW628" s="74"/>
      <c r="BX628" s="74"/>
      <c r="BY628" s="75"/>
      <c r="BZ628" s="74"/>
      <c r="CA628" s="74"/>
      <c r="CB628" s="74"/>
      <c r="CC628" s="74"/>
      <c r="CD628" s="74"/>
      <c r="CE628" s="75"/>
      <c r="CF628" s="74"/>
      <c r="CG628" s="74"/>
      <c r="CH628" s="74"/>
      <c r="CI628" s="74"/>
      <c r="CJ628" s="143"/>
      <c r="CL628" s="73"/>
      <c r="CM628" s="74"/>
      <c r="CN628" s="74"/>
      <c r="CO628" s="74"/>
      <c r="CP628" s="74"/>
      <c r="CQ628" s="74"/>
      <c r="CR628" s="75"/>
      <c r="CS628" s="74"/>
      <c r="CT628" s="74"/>
      <c r="CU628" s="74"/>
      <c r="CV628" s="74"/>
      <c r="CW628" s="74"/>
      <c r="CX628" s="75"/>
      <c r="CY628" s="74"/>
      <c r="CZ628" s="74"/>
      <c r="DA628" s="74"/>
      <c r="DB628" s="74"/>
      <c r="DC628" s="143"/>
      <c r="DE628" s="73"/>
      <c r="DF628" s="74"/>
      <c r="DG628" s="74"/>
      <c r="DH628" s="74"/>
      <c r="DI628" s="74"/>
      <c r="DJ628" s="74"/>
      <c r="DK628" s="75"/>
      <c r="DL628" s="74"/>
      <c r="DM628" s="74"/>
      <c r="DN628" s="74"/>
      <c r="DO628" s="74"/>
      <c r="DP628" s="74"/>
      <c r="DQ628" s="75"/>
      <c r="DR628" s="74"/>
      <c r="DS628" s="74"/>
      <c r="DT628" s="74"/>
      <c r="DU628" s="74"/>
      <c r="DV628" s="143"/>
      <c r="DX628" s="73"/>
      <c r="DY628" s="74"/>
      <c r="DZ628" s="74"/>
      <c r="EA628" s="74"/>
      <c r="EB628" s="74"/>
      <c r="EC628" s="74"/>
      <c r="ED628" s="75"/>
      <c r="EE628" s="74"/>
      <c r="EF628" s="74"/>
      <c r="EG628" s="74"/>
      <c r="EH628" s="74"/>
      <c r="EI628" s="74"/>
      <c r="EJ628" s="75"/>
      <c r="EK628" s="74"/>
      <c r="EL628" s="74"/>
      <c r="EM628" s="74"/>
      <c r="EN628" s="74"/>
      <c r="EO628" s="143"/>
    </row>
    <row r="629" spans="1:145">
      <c r="A629" s="64"/>
      <c r="B629" s="65"/>
      <c r="N629" s="73"/>
      <c r="O629" s="74"/>
      <c r="P629" s="74"/>
      <c r="Q629" s="74"/>
      <c r="R629" s="74"/>
      <c r="S629" s="74"/>
      <c r="T629" s="75"/>
      <c r="U629" s="74"/>
      <c r="V629" s="74"/>
      <c r="W629" s="74"/>
      <c r="X629" s="74"/>
      <c r="Y629" s="74"/>
      <c r="Z629" s="75"/>
      <c r="AA629" s="74"/>
      <c r="AB629" s="74"/>
      <c r="AC629" s="74"/>
      <c r="AD629" s="74"/>
      <c r="AE629" s="143"/>
      <c r="AG629" s="73"/>
      <c r="AH629" s="74"/>
      <c r="AI629" s="74"/>
      <c r="AJ629" s="74"/>
      <c r="AK629" s="74"/>
      <c r="AL629" s="74"/>
      <c r="AM629" s="75"/>
      <c r="AN629" s="74"/>
      <c r="AO629" s="74"/>
      <c r="AP629" s="74"/>
      <c r="AQ629" s="74"/>
      <c r="AR629" s="74"/>
      <c r="AS629" s="75"/>
      <c r="AT629" s="74"/>
      <c r="AU629" s="74"/>
      <c r="AV629" s="74"/>
      <c r="AW629" s="74"/>
      <c r="AX629" s="143"/>
      <c r="AZ629" s="73"/>
      <c r="BA629" s="74"/>
      <c r="BB629" s="74"/>
      <c r="BC629" s="74"/>
      <c r="BD629" s="74"/>
      <c r="BE629" s="74"/>
      <c r="BF629" s="75"/>
      <c r="BG629" s="74"/>
      <c r="BH629" s="74"/>
      <c r="BI629" s="74"/>
      <c r="BJ629" s="74"/>
      <c r="BK629" s="74"/>
      <c r="BL629" s="75"/>
      <c r="BM629" s="74"/>
      <c r="BN629" s="74"/>
      <c r="BO629" s="74"/>
      <c r="BP629" s="74"/>
      <c r="BQ629" s="143"/>
      <c r="BS629" s="73"/>
      <c r="BT629" s="74"/>
      <c r="BU629" s="74"/>
      <c r="BV629" s="74"/>
      <c r="BW629" s="74"/>
      <c r="BX629" s="74"/>
      <c r="BY629" s="75"/>
      <c r="BZ629" s="74"/>
      <c r="CA629" s="74"/>
      <c r="CB629" s="74"/>
      <c r="CC629" s="74"/>
      <c r="CD629" s="74"/>
      <c r="CE629" s="75"/>
      <c r="CF629" s="74"/>
      <c r="CG629" s="74"/>
      <c r="CH629" s="74"/>
      <c r="CI629" s="74"/>
      <c r="CJ629" s="143"/>
      <c r="CL629" s="73"/>
      <c r="CM629" s="74"/>
      <c r="CN629" s="74"/>
      <c r="CO629" s="74"/>
      <c r="CP629" s="74"/>
      <c r="CQ629" s="74"/>
      <c r="CR629" s="75"/>
      <c r="CS629" s="74"/>
      <c r="CT629" s="74"/>
      <c r="CU629" s="74"/>
      <c r="CV629" s="74"/>
      <c r="CW629" s="74"/>
      <c r="CX629" s="75"/>
      <c r="CY629" s="74"/>
      <c r="CZ629" s="74"/>
      <c r="DA629" s="74"/>
      <c r="DB629" s="74"/>
      <c r="DC629" s="143"/>
      <c r="DE629" s="73"/>
      <c r="DF629" s="74"/>
      <c r="DG629" s="74"/>
      <c r="DH629" s="74"/>
      <c r="DI629" s="74"/>
      <c r="DJ629" s="74"/>
      <c r="DK629" s="75"/>
      <c r="DL629" s="74"/>
      <c r="DM629" s="74"/>
      <c r="DN629" s="74"/>
      <c r="DO629" s="74"/>
      <c r="DP629" s="74"/>
      <c r="DQ629" s="75"/>
      <c r="DR629" s="74"/>
      <c r="DS629" s="74"/>
      <c r="DT629" s="74"/>
      <c r="DU629" s="74"/>
      <c r="DV629" s="143"/>
      <c r="DX629" s="73"/>
      <c r="DY629" s="74"/>
      <c r="DZ629" s="74"/>
      <c r="EA629" s="74"/>
      <c r="EB629" s="74"/>
      <c r="EC629" s="74"/>
      <c r="ED629" s="75"/>
      <c r="EE629" s="74"/>
      <c r="EF629" s="74"/>
      <c r="EG629" s="74"/>
      <c r="EH629" s="74"/>
      <c r="EI629" s="74"/>
      <c r="EJ629" s="75"/>
      <c r="EK629" s="74"/>
      <c r="EL629" s="74"/>
      <c r="EM629" s="74"/>
      <c r="EN629" s="74"/>
      <c r="EO629" s="143"/>
    </row>
    <row r="630" spans="1:145">
      <c r="A630" s="64"/>
      <c r="B630" s="65"/>
      <c r="N630" s="73"/>
      <c r="O630" s="74"/>
      <c r="P630" s="74"/>
      <c r="Q630" s="74"/>
      <c r="R630" s="74"/>
      <c r="S630" s="74"/>
      <c r="T630" s="75"/>
      <c r="U630" s="74"/>
      <c r="V630" s="74"/>
      <c r="W630" s="74"/>
      <c r="X630" s="74"/>
      <c r="Y630" s="74"/>
      <c r="Z630" s="75"/>
      <c r="AA630" s="74"/>
      <c r="AB630" s="74"/>
      <c r="AC630" s="74"/>
      <c r="AD630" s="74"/>
      <c r="AE630" s="143"/>
      <c r="AG630" s="73"/>
      <c r="AH630" s="74"/>
      <c r="AI630" s="74"/>
      <c r="AJ630" s="74"/>
      <c r="AK630" s="74"/>
      <c r="AL630" s="74"/>
      <c r="AM630" s="75"/>
      <c r="AN630" s="74"/>
      <c r="AO630" s="74"/>
      <c r="AP630" s="74"/>
      <c r="AQ630" s="74"/>
      <c r="AR630" s="74"/>
      <c r="AS630" s="75"/>
      <c r="AT630" s="74"/>
      <c r="AU630" s="74"/>
      <c r="AV630" s="74"/>
      <c r="AW630" s="74"/>
      <c r="AX630" s="143"/>
      <c r="AZ630" s="73"/>
      <c r="BA630" s="74"/>
      <c r="BB630" s="74"/>
      <c r="BC630" s="74"/>
      <c r="BD630" s="74"/>
      <c r="BE630" s="74"/>
      <c r="BF630" s="75"/>
      <c r="BG630" s="74"/>
      <c r="BH630" s="74"/>
      <c r="BI630" s="74"/>
      <c r="BJ630" s="74"/>
      <c r="BK630" s="74"/>
      <c r="BL630" s="75"/>
      <c r="BM630" s="74"/>
      <c r="BN630" s="74"/>
      <c r="BO630" s="74"/>
      <c r="BP630" s="74"/>
      <c r="BQ630" s="143"/>
      <c r="BS630" s="73"/>
      <c r="BT630" s="74"/>
      <c r="BU630" s="74"/>
      <c r="BV630" s="74"/>
      <c r="BW630" s="74"/>
      <c r="BX630" s="74"/>
      <c r="BY630" s="75"/>
      <c r="BZ630" s="74"/>
      <c r="CA630" s="74"/>
      <c r="CB630" s="74"/>
      <c r="CC630" s="74"/>
      <c r="CD630" s="74"/>
      <c r="CE630" s="75"/>
      <c r="CF630" s="74"/>
      <c r="CG630" s="74"/>
      <c r="CH630" s="74"/>
      <c r="CI630" s="74"/>
      <c r="CJ630" s="143"/>
      <c r="CL630" s="73"/>
      <c r="CM630" s="74"/>
      <c r="CN630" s="74"/>
      <c r="CO630" s="74"/>
      <c r="CP630" s="74"/>
      <c r="CQ630" s="74"/>
      <c r="CR630" s="75"/>
      <c r="CS630" s="74"/>
      <c r="CT630" s="74"/>
      <c r="CU630" s="74"/>
      <c r="CV630" s="74"/>
      <c r="CW630" s="74"/>
      <c r="CX630" s="75"/>
      <c r="CY630" s="74"/>
      <c r="CZ630" s="74"/>
      <c r="DA630" s="74"/>
      <c r="DB630" s="74"/>
      <c r="DC630" s="143"/>
      <c r="DE630" s="73"/>
      <c r="DF630" s="74"/>
      <c r="DG630" s="74"/>
      <c r="DH630" s="74"/>
      <c r="DI630" s="74"/>
      <c r="DJ630" s="74"/>
      <c r="DK630" s="75"/>
      <c r="DL630" s="74"/>
      <c r="DM630" s="74"/>
      <c r="DN630" s="74"/>
      <c r="DO630" s="74"/>
      <c r="DP630" s="74"/>
      <c r="DQ630" s="75"/>
      <c r="DR630" s="74"/>
      <c r="DS630" s="74"/>
      <c r="DT630" s="74"/>
      <c r="DU630" s="74"/>
      <c r="DV630" s="143"/>
      <c r="DX630" s="73"/>
      <c r="DY630" s="74"/>
      <c r="DZ630" s="74"/>
      <c r="EA630" s="74"/>
      <c r="EB630" s="74"/>
      <c r="EC630" s="74"/>
      <c r="ED630" s="75"/>
      <c r="EE630" s="74"/>
      <c r="EF630" s="74"/>
      <c r="EG630" s="74"/>
      <c r="EH630" s="74"/>
      <c r="EI630" s="74"/>
      <c r="EJ630" s="75"/>
      <c r="EK630" s="74"/>
      <c r="EL630" s="74"/>
      <c r="EM630" s="74"/>
      <c r="EN630" s="74"/>
      <c r="EO630" s="143"/>
    </row>
    <row r="631" spans="1:145">
      <c r="A631" s="64"/>
      <c r="B631" s="65"/>
      <c r="N631" s="73"/>
      <c r="O631" s="74"/>
      <c r="P631" s="74"/>
      <c r="Q631" s="74"/>
      <c r="R631" s="74"/>
      <c r="S631" s="74"/>
      <c r="T631" s="75"/>
      <c r="U631" s="74"/>
      <c r="V631" s="74"/>
      <c r="W631" s="74"/>
      <c r="X631" s="74"/>
      <c r="Y631" s="74"/>
      <c r="Z631" s="75"/>
      <c r="AA631" s="74"/>
      <c r="AB631" s="74"/>
      <c r="AC631" s="74"/>
      <c r="AD631" s="74"/>
      <c r="AE631" s="143"/>
      <c r="AG631" s="73"/>
      <c r="AH631" s="74"/>
      <c r="AI631" s="74"/>
      <c r="AJ631" s="74"/>
      <c r="AK631" s="74"/>
      <c r="AL631" s="74"/>
      <c r="AM631" s="75"/>
      <c r="AN631" s="74"/>
      <c r="AO631" s="74"/>
      <c r="AP631" s="74"/>
      <c r="AQ631" s="74"/>
      <c r="AR631" s="74"/>
      <c r="AS631" s="75"/>
      <c r="AT631" s="74"/>
      <c r="AU631" s="74"/>
      <c r="AV631" s="74"/>
      <c r="AW631" s="74"/>
      <c r="AX631" s="143"/>
      <c r="AZ631" s="73"/>
      <c r="BA631" s="74"/>
      <c r="BB631" s="74"/>
      <c r="BC631" s="74"/>
      <c r="BD631" s="74"/>
      <c r="BE631" s="74"/>
      <c r="BF631" s="75"/>
      <c r="BG631" s="74"/>
      <c r="BH631" s="74"/>
      <c r="BI631" s="74"/>
      <c r="BJ631" s="74"/>
      <c r="BK631" s="74"/>
      <c r="BL631" s="75"/>
      <c r="BM631" s="74"/>
      <c r="BN631" s="74"/>
      <c r="BO631" s="74"/>
      <c r="BP631" s="74"/>
      <c r="BQ631" s="143"/>
      <c r="BS631" s="73"/>
      <c r="BT631" s="74"/>
      <c r="BU631" s="74"/>
      <c r="BV631" s="74"/>
      <c r="BW631" s="74"/>
      <c r="BX631" s="74"/>
      <c r="BY631" s="75"/>
      <c r="BZ631" s="74"/>
      <c r="CA631" s="74"/>
      <c r="CB631" s="74"/>
      <c r="CC631" s="74"/>
      <c r="CD631" s="74"/>
      <c r="CE631" s="75"/>
      <c r="CF631" s="74"/>
      <c r="CG631" s="74"/>
      <c r="CH631" s="74"/>
      <c r="CI631" s="74"/>
      <c r="CJ631" s="143"/>
      <c r="CL631" s="73"/>
      <c r="CM631" s="74"/>
      <c r="CN631" s="74"/>
      <c r="CO631" s="74"/>
      <c r="CP631" s="74"/>
      <c r="CQ631" s="74"/>
      <c r="CR631" s="75"/>
      <c r="CS631" s="74"/>
      <c r="CT631" s="74"/>
      <c r="CU631" s="74"/>
      <c r="CV631" s="74"/>
      <c r="CW631" s="74"/>
      <c r="CX631" s="75"/>
      <c r="CY631" s="74"/>
      <c r="CZ631" s="74"/>
      <c r="DA631" s="74"/>
      <c r="DB631" s="74"/>
      <c r="DC631" s="143"/>
      <c r="DE631" s="73"/>
      <c r="DF631" s="74"/>
      <c r="DG631" s="74"/>
      <c r="DH631" s="74"/>
      <c r="DI631" s="74"/>
      <c r="DJ631" s="74"/>
      <c r="DK631" s="75"/>
      <c r="DL631" s="74"/>
      <c r="DM631" s="74"/>
      <c r="DN631" s="74"/>
      <c r="DO631" s="74"/>
      <c r="DP631" s="74"/>
      <c r="DQ631" s="75"/>
      <c r="DR631" s="74"/>
      <c r="DS631" s="74"/>
      <c r="DT631" s="74"/>
      <c r="DU631" s="74"/>
      <c r="DV631" s="143"/>
      <c r="DX631" s="73"/>
      <c r="DY631" s="74"/>
      <c r="DZ631" s="74"/>
      <c r="EA631" s="74"/>
      <c r="EB631" s="74"/>
      <c r="EC631" s="74"/>
      <c r="ED631" s="75"/>
      <c r="EE631" s="74"/>
      <c r="EF631" s="74"/>
      <c r="EG631" s="74"/>
      <c r="EH631" s="74"/>
      <c r="EI631" s="74"/>
      <c r="EJ631" s="75"/>
      <c r="EK631" s="74"/>
      <c r="EL631" s="74"/>
      <c r="EM631" s="74"/>
      <c r="EN631" s="74"/>
      <c r="EO631" s="143"/>
    </row>
    <row r="632" spans="1:145">
      <c r="A632" s="64"/>
      <c r="B632" s="65"/>
      <c r="N632" s="73"/>
      <c r="O632" s="74"/>
      <c r="P632" s="74"/>
      <c r="Q632" s="74"/>
      <c r="R632" s="74"/>
      <c r="S632" s="74"/>
      <c r="T632" s="75"/>
      <c r="U632" s="74"/>
      <c r="V632" s="74"/>
      <c r="W632" s="74"/>
      <c r="X632" s="74"/>
      <c r="Y632" s="74"/>
      <c r="Z632" s="75"/>
      <c r="AA632" s="74"/>
      <c r="AB632" s="74"/>
      <c r="AC632" s="74"/>
      <c r="AD632" s="74"/>
      <c r="AE632" s="143"/>
      <c r="AG632" s="73"/>
      <c r="AH632" s="74"/>
      <c r="AI632" s="74"/>
      <c r="AJ632" s="74"/>
      <c r="AK632" s="74"/>
      <c r="AL632" s="74"/>
      <c r="AM632" s="75"/>
      <c r="AN632" s="74"/>
      <c r="AO632" s="74"/>
      <c r="AP632" s="74"/>
      <c r="AQ632" s="74"/>
      <c r="AR632" s="74"/>
      <c r="AS632" s="75"/>
      <c r="AT632" s="74"/>
      <c r="AU632" s="74"/>
      <c r="AV632" s="74"/>
      <c r="AW632" s="74"/>
      <c r="AX632" s="143"/>
      <c r="AZ632" s="73"/>
      <c r="BA632" s="74"/>
      <c r="BB632" s="74"/>
      <c r="BC632" s="74"/>
      <c r="BD632" s="74"/>
      <c r="BE632" s="74"/>
      <c r="BF632" s="75"/>
      <c r="BG632" s="74"/>
      <c r="BH632" s="74"/>
      <c r="BI632" s="74"/>
      <c r="BJ632" s="74"/>
      <c r="BK632" s="74"/>
      <c r="BL632" s="75"/>
      <c r="BM632" s="74"/>
      <c r="BN632" s="74"/>
      <c r="BO632" s="74"/>
      <c r="BP632" s="74"/>
      <c r="BQ632" s="143"/>
      <c r="BS632" s="73"/>
      <c r="BT632" s="74"/>
      <c r="BU632" s="74"/>
      <c r="BV632" s="74"/>
      <c r="BW632" s="74"/>
      <c r="BX632" s="74"/>
      <c r="BY632" s="75"/>
      <c r="BZ632" s="74"/>
      <c r="CA632" s="74"/>
      <c r="CB632" s="74"/>
      <c r="CC632" s="74"/>
      <c r="CD632" s="74"/>
      <c r="CE632" s="75"/>
      <c r="CF632" s="74"/>
      <c r="CG632" s="74"/>
      <c r="CH632" s="74"/>
      <c r="CI632" s="74"/>
      <c r="CJ632" s="143"/>
      <c r="CL632" s="73"/>
      <c r="CM632" s="74"/>
      <c r="CN632" s="74"/>
      <c r="CO632" s="74"/>
      <c r="CP632" s="74"/>
      <c r="CQ632" s="74"/>
      <c r="CR632" s="75"/>
      <c r="CS632" s="74"/>
      <c r="CT632" s="74"/>
      <c r="CU632" s="74"/>
      <c r="CV632" s="74"/>
      <c r="CW632" s="74"/>
      <c r="CX632" s="75"/>
      <c r="CY632" s="74"/>
      <c r="CZ632" s="74"/>
      <c r="DA632" s="74"/>
      <c r="DB632" s="74"/>
      <c r="DC632" s="143"/>
      <c r="DE632" s="73"/>
      <c r="DF632" s="74"/>
      <c r="DG632" s="74"/>
      <c r="DH632" s="74"/>
      <c r="DI632" s="74"/>
      <c r="DJ632" s="74"/>
      <c r="DK632" s="75"/>
      <c r="DL632" s="74"/>
      <c r="DM632" s="74"/>
      <c r="DN632" s="74"/>
      <c r="DO632" s="74"/>
      <c r="DP632" s="74"/>
      <c r="DQ632" s="75"/>
      <c r="DR632" s="74"/>
      <c r="DS632" s="74"/>
      <c r="DT632" s="74"/>
      <c r="DU632" s="74"/>
      <c r="DV632" s="143"/>
      <c r="DX632" s="73"/>
      <c r="DY632" s="74"/>
      <c r="DZ632" s="74"/>
      <c r="EA632" s="74"/>
      <c r="EB632" s="74"/>
      <c r="EC632" s="74"/>
      <c r="ED632" s="75"/>
      <c r="EE632" s="74"/>
      <c r="EF632" s="74"/>
      <c r="EG632" s="74"/>
      <c r="EH632" s="74"/>
      <c r="EI632" s="74"/>
      <c r="EJ632" s="75"/>
      <c r="EK632" s="74"/>
      <c r="EL632" s="74"/>
      <c r="EM632" s="74"/>
      <c r="EN632" s="74"/>
      <c r="EO632" s="143"/>
    </row>
    <row r="633" spans="1:145">
      <c r="A633" s="64"/>
      <c r="B633" s="65"/>
      <c r="N633" s="73"/>
      <c r="O633" s="74"/>
      <c r="P633" s="74"/>
      <c r="Q633" s="74"/>
      <c r="R633" s="74"/>
      <c r="S633" s="74"/>
      <c r="T633" s="75"/>
      <c r="U633" s="74"/>
      <c r="V633" s="74"/>
      <c r="W633" s="74"/>
      <c r="X633" s="74"/>
      <c r="Y633" s="74"/>
      <c r="Z633" s="75"/>
      <c r="AA633" s="74"/>
      <c r="AB633" s="74"/>
      <c r="AC633" s="74"/>
      <c r="AD633" s="74"/>
      <c r="AE633" s="143"/>
      <c r="AG633" s="73"/>
      <c r="AH633" s="74"/>
      <c r="AI633" s="74"/>
      <c r="AJ633" s="74"/>
      <c r="AK633" s="74"/>
      <c r="AL633" s="74"/>
      <c r="AM633" s="75"/>
      <c r="AN633" s="74"/>
      <c r="AO633" s="74"/>
      <c r="AP633" s="74"/>
      <c r="AQ633" s="74"/>
      <c r="AR633" s="74"/>
      <c r="AS633" s="75"/>
      <c r="AT633" s="74"/>
      <c r="AU633" s="74"/>
      <c r="AV633" s="74"/>
      <c r="AW633" s="74"/>
      <c r="AX633" s="143"/>
      <c r="AZ633" s="73"/>
      <c r="BA633" s="74"/>
      <c r="BB633" s="74"/>
      <c r="BC633" s="74"/>
      <c r="BD633" s="74"/>
      <c r="BE633" s="74"/>
      <c r="BF633" s="75"/>
      <c r="BG633" s="74"/>
      <c r="BH633" s="74"/>
      <c r="BI633" s="74"/>
      <c r="BJ633" s="74"/>
      <c r="BK633" s="74"/>
      <c r="BL633" s="75"/>
      <c r="BM633" s="74"/>
      <c r="BN633" s="74"/>
      <c r="BO633" s="74"/>
      <c r="BP633" s="74"/>
      <c r="BQ633" s="143"/>
      <c r="BS633" s="73"/>
      <c r="BT633" s="74"/>
      <c r="BU633" s="74"/>
      <c r="BV633" s="74"/>
      <c r="BW633" s="74"/>
      <c r="BX633" s="74"/>
      <c r="BY633" s="75"/>
      <c r="BZ633" s="74"/>
      <c r="CA633" s="74"/>
      <c r="CB633" s="74"/>
      <c r="CC633" s="74"/>
      <c r="CD633" s="74"/>
      <c r="CE633" s="75"/>
      <c r="CF633" s="74"/>
      <c r="CG633" s="74"/>
      <c r="CH633" s="74"/>
      <c r="CI633" s="74"/>
      <c r="CJ633" s="143"/>
      <c r="CL633" s="73"/>
      <c r="CM633" s="74"/>
      <c r="CN633" s="74"/>
      <c r="CO633" s="74"/>
      <c r="CP633" s="74"/>
      <c r="CQ633" s="74"/>
      <c r="CR633" s="75"/>
      <c r="CS633" s="74"/>
      <c r="CT633" s="74"/>
      <c r="CU633" s="74"/>
      <c r="CV633" s="74"/>
      <c r="CW633" s="74"/>
      <c r="CX633" s="75"/>
      <c r="CY633" s="74"/>
      <c r="CZ633" s="74"/>
      <c r="DA633" s="74"/>
      <c r="DB633" s="74"/>
      <c r="DC633" s="143"/>
      <c r="DE633" s="73"/>
      <c r="DF633" s="74"/>
      <c r="DG633" s="74"/>
      <c r="DH633" s="74"/>
      <c r="DI633" s="74"/>
      <c r="DJ633" s="74"/>
      <c r="DK633" s="75"/>
      <c r="DL633" s="74"/>
      <c r="DM633" s="74"/>
      <c r="DN633" s="74"/>
      <c r="DO633" s="74"/>
      <c r="DP633" s="74"/>
      <c r="DQ633" s="75"/>
      <c r="DR633" s="74"/>
      <c r="DS633" s="74"/>
      <c r="DT633" s="74"/>
      <c r="DU633" s="74"/>
      <c r="DV633" s="143"/>
      <c r="DX633" s="73"/>
      <c r="DY633" s="74"/>
      <c r="DZ633" s="74"/>
      <c r="EA633" s="74"/>
      <c r="EB633" s="74"/>
      <c r="EC633" s="74"/>
      <c r="ED633" s="75"/>
      <c r="EE633" s="74"/>
      <c r="EF633" s="74"/>
      <c r="EG633" s="74"/>
      <c r="EH633" s="74"/>
      <c r="EI633" s="74"/>
      <c r="EJ633" s="75"/>
      <c r="EK633" s="74"/>
      <c r="EL633" s="74"/>
      <c r="EM633" s="74"/>
      <c r="EN633" s="74"/>
      <c r="EO633" s="143"/>
    </row>
    <row r="634" spans="1:145">
      <c r="A634" s="64"/>
      <c r="B634" s="65"/>
      <c r="N634" s="73"/>
      <c r="O634" s="74"/>
      <c r="P634" s="74"/>
      <c r="Q634" s="74"/>
      <c r="R634" s="74"/>
      <c r="S634" s="74"/>
      <c r="T634" s="75"/>
      <c r="U634" s="74"/>
      <c r="V634" s="74"/>
      <c r="W634" s="74"/>
      <c r="X634" s="74"/>
      <c r="Y634" s="74"/>
      <c r="Z634" s="75"/>
      <c r="AA634" s="74"/>
      <c r="AB634" s="74"/>
      <c r="AC634" s="74"/>
      <c r="AD634" s="74"/>
      <c r="AE634" s="143"/>
      <c r="AG634" s="73"/>
      <c r="AH634" s="74"/>
      <c r="AI634" s="74"/>
      <c r="AJ634" s="74"/>
      <c r="AK634" s="74"/>
      <c r="AL634" s="74"/>
      <c r="AM634" s="75"/>
      <c r="AN634" s="74"/>
      <c r="AO634" s="74"/>
      <c r="AP634" s="74"/>
      <c r="AQ634" s="74"/>
      <c r="AR634" s="74"/>
      <c r="AS634" s="75"/>
      <c r="AT634" s="74"/>
      <c r="AU634" s="74"/>
      <c r="AV634" s="74"/>
      <c r="AW634" s="74"/>
      <c r="AX634" s="143"/>
      <c r="AZ634" s="73"/>
      <c r="BA634" s="74"/>
      <c r="BB634" s="74"/>
      <c r="BC634" s="74"/>
      <c r="BD634" s="74"/>
      <c r="BE634" s="74"/>
      <c r="BF634" s="75"/>
      <c r="BG634" s="74"/>
      <c r="BH634" s="74"/>
      <c r="BI634" s="74"/>
      <c r="BJ634" s="74"/>
      <c r="BK634" s="74"/>
      <c r="BL634" s="75"/>
      <c r="BM634" s="74"/>
      <c r="BN634" s="74"/>
      <c r="BO634" s="74"/>
      <c r="BP634" s="74"/>
      <c r="BQ634" s="143"/>
      <c r="BS634" s="73"/>
      <c r="BT634" s="74"/>
      <c r="BU634" s="74"/>
      <c r="BV634" s="74"/>
      <c r="BW634" s="74"/>
      <c r="BX634" s="74"/>
      <c r="BY634" s="75"/>
      <c r="BZ634" s="74"/>
      <c r="CA634" s="74"/>
      <c r="CB634" s="74"/>
      <c r="CC634" s="74"/>
      <c r="CD634" s="74"/>
      <c r="CE634" s="75"/>
      <c r="CF634" s="74"/>
      <c r="CG634" s="74"/>
      <c r="CH634" s="74"/>
      <c r="CI634" s="74"/>
      <c r="CJ634" s="143"/>
      <c r="CL634" s="73"/>
      <c r="CM634" s="74"/>
      <c r="CN634" s="74"/>
      <c r="CO634" s="74"/>
      <c r="CP634" s="74"/>
      <c r="CQ634" s="74"/>
      <c r="CR634" s="75"/>
      <c r="CS634" s="74"/>
      <c r="CT634" s="74"/>
      <c r="CU634" s="74"/>
      <c r="CV634" s="74"/>
      <c r="CW634" s="74"/>
      <c r="CX634" s="75"/>
      <c r="CY634" s="74"/>
      <c r="CZ634" s="74"/>
      <c r="DA634" s="74"/>
      <c r="DB634" s="74"/>
      <c r="DC634" s="143"/>
      <c r="DE634" s="73"/>
      <c r="DF634" s="74"/>
      <c r="DG634" s="74"/>
      <c r="DH634" s="74"/>
      <c r="DI634" s="74"/>
      <c r="DJ634" s="74"/>
      <c r="DK634" s="75"/>
      <c r="DL634" s="74"/>
      <c r="DM634" s="74"/>
      <c r="DN634" s="74"/>
      <c r="DO634" s="74"/>
      <c r="DP634" s="74"/>
      <c r="DQ634" s="75"/>
      <c r="DR634" s="74"/>
      <c r="DS634" s="74"/>
      <c r="DT634" s="74"/>
      <c r="DU634" s="74"/>
      <c r="DV634" s="143"/>
      <c r="DX634" s="73"/>
      <c r="DY634" s="74"/>
      <c r="DZ634" s="74"/>
      <c r="EA634" s="74"/>
      <c r="EB634" s="74"/>
      <c r="EC634" s="74"/>
      <c r="ED634" s="75"/>
      <c r="EE634" s="74"/>
      <c r="EF634" s="74"/>
      <c r="EG634" s="74"/>
      <c r="EH634" s="74"/>
      <c r="EI634" s="74"/>
      <c r="EJ634" s="75"/>
      <c r="EK634" s="74"/>
      <c r="EL634" s="74"/>
      <c r="EM634" s="74"/>
      <c r="EN634" s="74"/>
      <c r="EO634" s="143"/>
    </row>
    <row r="635" spans="1:145">
      <c r="A635" s="64"/>
      <c r="B635" s="65"/>
      <c r="N635" s="73"/>
      <c r="O635" s="74"/>
      <c r="P635" s="74"/>
      <c r="Q635" s="74"/>
      <c r="R635" s="74"/>
      <c r="S635" s="74"/>
      <c r="T635" s="75"/>
      <c r="U635" s="74"/>
      <c r="V635" s="74"/>
      <c r="W635" s="74"/>
      <c r="X635" s="74"/>
      <c r="Y635" s="74"/>
      <c r="Z635" s="75"/>
      <c r="AA635" s="74"/>
      <c r="AB635" s="74"/>
      <c r="AC635" s="74"/>
      <c r="AD635" s="74"/>
      <c r="AE635" s="143"/>
      <c r="AG635" s="73"/>
      <c r="AH635" s="74"/>
      <c r="AI635" s="74"/>
      <c r="AJ635" s="74"/>
      <c r="AK635" s="74"/>
      <c r="AL635" s="74"/>
      <c r="AM635" s="75"/>
      <c r="AN635" s="74"/>
      <c r="AO635" s="74"/>
      <c r="AP635" s="74"/>
      <c r="AQ635" s="74"/>
      <c r="AR635" s="74"/>
      <c r="AS635" s="75"/>
      <c r="AT635" s="74"/>
      <c r="AU635" s="74"/>
      <c r="AV635" s="74"/>
      <c r="AW635" s="74"/>
      <c r="AX635" s="143"/>
      <c r="AZ635" s="73"/>
      <c r="BA635" s="74"/>
      <c r="BB635" s="74"/>
      <c r="BC635" s="74"/>
      <c r="BD635" s="74"/>
      <c r="BE635" s="74"/>
      <c r="BF635" s="75"/>
      <c r="BG635" s="74"/>
      <c r="BH635" s="74"/>
      <c r="BI635" s="74"/>
      <c r="BJ635" s="74"/>
      <c r="BK635" s="74"/>
      <c r="BL635" s="75"/>
      <c r="BM635" s="74"/>
      <c r="BN635" s="74"/>
      <c r="BO635" s="74"/>
      <c r="BP635" s="74"/>
      <c r="BQ635" s="143"/>
      <c r="BS635" s="73"/>
      <c r="BT635" s="74"/>
      <c r="BU635" s="74"/>
      <c r="BV635" s="74"/>
      <c r="BW635" s="74"/>
      <c r="BX635" s="74"/>
      <c r="BY635" s="75"/>
      <c r="BZ635" s="74"/>
      <c r="CA635" s="74"/>
      <c r="CB635" s="74"/>
      <c r="CC635" s="74"/>
      <c r="CD635" s="74"/>
      <c r="CE635" s="75"/>
      <c r="CF635" s="74"/>
      <c r="CG635" s="74"/>
      <c r="CH635" s="74"/>
      <c r="CI635" s="74"/>
      <c r="CJ635" s="143"/>
      <c r="CL635" s="73"/>
      <c r="CM635" s="74"/>
      <c r="CN635" s="74"/>
      <c r="CO635" s="74"/>
      <c r="CP635" s="74"/>
      <c r="CQ635" s="74"/>
      <c r="CR635" s="75"/>
      <c r="CS635" s="74"/>
      <c r="CT635" s="74"/>
      <c r="CU635" s="74"/>
      <c r="CV635" s="74"/>
      <c r="CW635" s="74"/>
      <c r="CX635" s="75"/>
      <c r="CY635" s="74"/>
      <c r="CZ635" s="74"/>
      <c r="DA635" s="74"/>
      <c r="DB635" s="74"/>
      <c r="DC635" s="143"/>
      <c r="DE635" s="73"/>
      <c r="DF635" s="74"/>
      <c r="DG635" s="74"/>
      <c r="DH635" s="74"/>
      <c r="DI635" s="74"/>
      <c r="DJ635" s="74"/>
      <c r="DK635" s="75"/>
      <c r="DL635" s="74"/>
      <c r="DM635" s="74"/>
      <c r="DN635" s="74"/>
      <c r="DO635" s="74"/>
      <c r="DP635" s="74"/>
      <c r="DQ635" s="75"/>
      <c r="DR635" s="74"/>
      <c r="DS635" s="74"/>
      <c r="DT635" s="74"/>
      <c r="DU635" s="74"/>
      <c r="DV635" s="143"/>
      <c r="DX635" s="73"/>
      <c r="DY635" s="74"/>
      <c r="DZ635" s="74"/>
      <c r="EA635" s="74"/>
      <c r="EB635" s="74"/>
      <c r="EC635" s="74"/>
      <c r="ED635" s="75"/>
      <c r="EE635" s="74"/>
      <c r="EF635" s="74"/>
      <c r="EG635" s="74"/>
      <c r="EH635" s="74"/>
      <c r="EI635" s="74"/>
      <c r="EJ635" s="75"/>
      <c r="EK635" s="74"/>
      <c r="EL635" s="74"/>
      <c r="EM635" s="74"/>
      <c r="EN635" s="74"/>
      <c r="EO635" s="143"/>
    </row>
    <row r="636" spans="1:145">
      <c r="A636" s="64"/>
      <c r="B636" s="65"/>
      <c r="N636" s="73"/>
      <c r="O636" s="74"/>
      <c r="P636" s="74"/>
      <c r="Q636" s="74"/>
      <c r="R636" s="74"/>
      <c r="S636" s="74"/>
      <c r="T636" s="75"/>
      <c r="U636" s="74"/>
      <c r="V636" s="74"/>
      <c r="W636" s="74"/>
      <c r="X636" s="74"/>
      <c r="Y636" s="74"/>
      <c r="Z636" s="75"/>
      <c r="AA636" s="74"/>
      <c r="AB636" s="74"/>
      <c r="AC636" s="74"/>
      <c r="AD636" s="74"/>
      <c r="AE636" s="143"/>
      <c r="AG636" s="73"/>
      <c r="AH636" s="74"/>
      <c r="AI636" s="74"/>
      <c r="AJ636" s="74"/>
      <c r="AK636" s="74"/>
      <c r="AL636" s="74"/>
      <c r="AM636" s="75"/>
      <c r="AN636" s="74"/>
      <c r="AO636" s="74"/>
      <c r="AP636" s="74"/>
      <c r="AQ636" s="74"/>
      <c r="AR636" s="74"/>
      <c r="AS636" s="75"/>
      <c r="AT636" s="74"/>
      <c r="AU636" s="74"/>
      <c r="AV636" s="74"/>
      <c r="AW636" s="74"/>
      <c r="AX636" s="143"/>
      <c r="AZ636" s="73"/>
      <c r="BA636" s="74"/>
      <c r="BB636" s="74"/>
      <c r="BC636" s="74"/>
      <c r="BD636" s="74"/>
      <c r="BE636" s="74"/>
      <c r="BF636" s="75"/>
      <c r="BG636" s="74"/>
      <c r="BH636" s="74"/>
      <c r="BI636" s="74"/>
      <c r="BJ636" s="74"/>
      <c r="BK636" s="74"/>
      <c r="BL636" s="75"/>
      <c r="BM636" s="74"/>
      <c r="BN636" s="74"/>
      <c r="BO636" s="74"/>
      <c r="BP636" s="74"/>
      <c r="BQ636" s="143"/>
      <c r="BS636" s="73"/>
      <c r="BT636" s="74"/>
      <c r="BU636" s="74"/>
      <c r="BV636" s="74"/>
      <c r="BW636" s="74"/>
      <c r="BX636" s="74"/>
      <c r="BY636" s="75"/>
      <c r="BZ636" s="74"/>
      <c r="CA636" s="74"/>
      <c r="CB636" s="74"/>
      <c r="CC636" s="74"/>
      <c r="CD636" s="74"/>
      <c r="CE636" s="75"/>
      <c r="CF636" s="74"/>
      <c r="CG636" s="74"/>
      <c r="CH636" s="74"/>
      <c r="CI636" s="74"/>
      <c r="CJ636" s="143"/>
      <c r="CL636" s="73"/>
      <c r="CM636" s="74"/>
      <c r="CN636" s="74"/>
      <c r="CO636" s="74"/>
      <c r="CP636" s="74"/>
      <c r="CQ636" s="74"/>
      <c r="CR636" s="75"/>
      <c r="CS636" s="74"/>
      <c r="CT636" s="74"/>
      <c r="CU636" s="74"/>
      <c r="CV636" s="74"/>
      <c r="CW636" s="74"/>
      <c r="CX636" s="75"/>
      <c r="CY636" s="74"/>
      <c r="CZ636" s="74"/>
      <c r="DA636" s="74"/>
      <c r="DB636" s="74"/>
      <c r="DC636" s="143"/>
      <c r="DE636" s="73"/>
      <c r="DF636" s="74"/>
      <c r="DG636" s="74"/>
      <c r="DH636" s="74"/>
      <c r="DI636" s="74"/>
      <c r="DJ636" s="74"/>
      <c r="DK636" s="75"/>
      <c r="DL636" s="74"/>
      <c r="DM636" s="74"/>
      <c r="DN636" s="74"/>
      <c r="DO636" s="74"/>
      <c r="DP636" s="74"/>
      <c r="DQ636" s="75"/>
      <c r="DR636" s="74"/>
      <c r="DS636" s="74"/>
      <c r="DT636" s="74"/>
      <c r="DU636" s="74"/>
      <c r="DV636" s="143"/>
      <c r="DX636" s="73"/>
      <c r="DY636" s="74"/>
      <c r="DZ636" s="74"/>
      <c r="EA636" s="74"/>
      <c r="EB636" s="74"/>
      <c r="EC636" s="74"/>
      <c r="ED636" s="75"/>
      <c r="EE636" s="74"/>
      <c r="EF636" s="74"/>
      <c r="EG636" s="74"/>
      <c r="EH636" s="74"/>
      <c r="EI636" s="74"/>
      <c r="EJ636" s="75"/>
      <c r="EK636" s="74"/>
      <c r="EL636" s="74"/>
      <c r="EM636" s="74"/>
      <c r="EN636" s="74"/>
      <c r="EO636" s="143"/>
    </row>
    <row r="637" spans="1:145">
      <c r="A637" s="64"/>
      <c r="B637" s="65"/>
      <c r="N637" s="73"/>
      <c r="O637" s="74"/>
      <c r="P637" s="74"/>
      <c r="Q637" s="74"/>
      <c r="R637" s="74"/>
      <c r="S637" s="74"/>
      <c r="T637" s="75"/>
      <c r="U637" s="74"/>
      <c r="V637" s="74"/>
      <c r="W637" s="74"/>
      <c r="X637" s="74"/>
      <c r="Y637" s="74"/>
      <c r="Z637" s="75"/>
      <c r="AA637" s="74"/>
      <c r="AB637" s="74"/>
      <c r="AC637" s="74"/>
      <c r="AD637" s="74"/>
      <c r="AE637" s="143"/>
      <c r="AG637" s="73"/>
      <c r="AH637" s="74"/>
      <c r="AI637" s="74"/>
      <c r="AJ637" s="74"/>
      <c r="AK637" s="74"/>
      <c r="AL637" s="74"/>
      <c r="AM637" s="75"/>
      <c r="AN637" s="74"/>
      <c r="AO637" s="74"/>
      <c r="AP637" s="74"/>
      <c r="AQ637" s="74"/>
      <c r="AR637" s="74"/>
      <c r="AS637" s="75"/>
      <c r="AT637" s="74"/>
      <c r="AU637" s="74"/>
      <c r="AV637" s="74"/>
      <c r="AW637" s="74"/>
      <c r="AX637" s="143"/>
      <c r="AZ637" s="73"/>
      <c r="BA637" s="74"/>
      <c r="BB637" s="74"/>
      <c r="BC637" s="74"/>
      <c r="BD637" s="74"/>
      <c r="BE637" s="74"/>
      <c r="BF637" s="75"/>
      <c r="BG637" s="74"/>
      <c r="BH637" s="74"/>
      <c r="BI637" s="74"/>
      <c r="BJ637" s="74"/>
      <c r="BK637" s="74"/>
      <c r="BL637" s="75"/>
      <c r="BM637" s="74"/>
      <c r="BN637" s="74"/>
      <c r="BO637" s="74"/>
      <c r="BP637" s="74"/>
      <c r="BQ637" s="143"/>
      <c r="BS637" s="73"/>
      <c r="BT637" s="74"/>
      <c r="BU637" s="74"/>
      <c r="BV637" s="74"/>
      <c r="BW637" s="74"/>
      <c r="BX637" s="74"/>
      <c r="BY637" s="75"/>
      <c r="BZ637" s="74"/>
      <c r="CA637" s="74"/>
      <c r="CB637" s="74"/>
      <c r="CC637" s="74"/>
      <c r="CD637" s="74"/>
      <c r="CE637" s="75"/>
      <c r="CF637" s="74"/>
      <c r="CG637" s="74"/>
      <c r="CH637" s="74"/>
      <c r="CI637" s="74"/>
      <c r="CJ637" s="143"/>
      <c r="CL637" s="73"/>
      <c r="CM637" s="74"/>
      <c r="CN637" s="74"/>
      <c r="CO637" s="74"/>
      <c r="CP637" s="74"/>
      <c r="CQ637" s="74"/>
      <c r="CR637" s="75"/>
      <c r="CS637" s="74"/>
      <c r="CT637" s="74"/>
      <c r="CU637" s="74"/>
      <c r="CV637" s="74"/>
      <c r="CW637" s="74"/>
      <c r="CX637" s="75"/>
      <c r="CY637" s="74"/>
      <c r="CZ637" s="74"/>
      <c r="DA637" s="74"/>
      <c r="DB637" s="74"/>
      <c r="DC637" s="143"/>
      <c r="DE637" s="73"/>
      <c r="DF637" s="74"/>
      <c r="DG637" s="74"/>
      <c r="DH637" s="74"/>
      <c r="DI637" s="74"/>
      <c r="DJ637" s="74"/>
      <c r="DK637" s="75"/>
      <c r="DL637" s="74"/>
      <c r="DM637" s="74"/>
      <c r="DN637" s="74"/>
      <c r="DO637" s="74"/>
      <c r="DP637" s="74"/>
      <c r="DQ637" s="75"/>
      <c r="DR637" s="74"/>
      <c r="DS637" s="74"/>
      <c r="DT637" s="74"/>
      <c r="DU637" s="74"/>
      <c r="DV637" s="143"/>
      <c r="DX637" s="73"/>
      <c r="DY637" s="74"/>
      <c r="DZ637" s="74"/>
      <c r="EA637" s="74"/>
      <c r="EB637" s="74"/>
      <c r="EC637" s="74"/>
      <c r="ED637" s="75"/>
      <c r="EE637" s="74"/>
      <c r="EF637" s="74"/>
      <c r="EG637" s="74"/>
      <c r="EH637" s="74"/>
      <c r="EI637" s="74"/>
      <c r="EJ637" s="75"/>
      <c r="EK637" s="74"/>
      <c r="EL637" s="74"/>
      <c r="EM637" s="74"/>
      <c r="EN637" s="74"/>
      <c r="EO637" s="143"/>
    </row>
    <row r="638" spans="1:145">
      <c r="A638" s="64"/>
      <c r="B638" s="65"/>
      <c r="N638" s="73"/>
      <c r="O638" s="74"/>
      <c r="P638" s="74"/>
      <c r="Q638" s="74"/>
      <c r="R638" s="74"/>
      <c r="S638" s="74"/>
      <c r="T638" s="75"/>
      <c r="U638" s="74"/>
      <c r="V638" s="74"/>
      <c r="W638" s="74"/>
      <c r="X638" s="74"/>
      <c r="Y638" s="74"/>
      <c r="Z638" s="75"/>
      <c r="AA638" s="74"/>
      <c r="AB638" s="74"/>
      <c r="AC638" s="74"/>
      <c r="AD638" s="74"/>
      <c r="AE638" s="143"/>
      <c r="AG638" s="73"/>
      <c r="AH638" s="74"/>
      <c r="AI638" s="74"/>
      <c r="AJ638" s="74"/>
      <c r="AK638" s="74"/>
      <c r="AL638" s="74"/>
      <c r="AM638" s="75"/>
      <c r="AN638" s="74"/>
      <c r="AO638" s="74"/>
      <c r="AP638" s="74"/>
      <c r="AQ638" s="74"/>
      <c r="AR638" s="74"/>
      <c r="AS638" s="75"/>
      <c r="AT638" s="74"/>
      <c r="AU638" s="74"/>
      <c r="AV638" s="74"/>
      <c r="AW638" s="74"/>
      <c r="AX638" s="143"/>
      <c r="AZ638" s="73"/>
      <c r="BA638" s="74"/>
      <c r="BB638" s="74"/>
      <c r="BC638" s="74"/>
      <c r="BD638" s="74"/>
      <c r="BE638" s="74"/>
      <c r="BF638" s="75"/>
      <c r="BG638" s="74"/>
      <c r="BH638" s="74"/>
      <c r="BI638" s="74"/>
      <c r="BJ638" s="74"/>
      <c r="BK638" s="74"/>
      <c r="BL638" s="75"/>
      <c r="BM638" s="74"/>
      <c r="BN638" s="74"/>
      <c r="BO638" s="74"/>
      <c r="BP638" s="74"/>
      <c r="BQ638" s="143"/>
      <c r="BS638" s="73"/>
      <c r="BT638" s="74"/>
      <c r="BU638" s="74"/>
      <c r="BV638" s="74"/>
      <c r="BW638" s="74"/>
      <c r="BX638" s="74"/>
      <c r="BY638" s="75"/>
      <c r="BZ638" s="74"/>
      <c r="CA638" s="74"/>
      <c r="CB638" s="74"/>
      <c r="CC638" s="74"/>
      <c r="CD638" s="74"/>
      <c r="CE638" s="75"/>
      <c r="CF638" s="74"/>
      <c r="CG638" s="74"/>
      <c r="CH638" s="74"/>
      <c r="CI638" s="74"/>
      <c r="CJ638" s="143"/>
      <c r="CL638" s="73"/>
      <c r="CM638" s="74"/>
      <c r="CN638" s="74"/>
      <c r="CO638" s="74"/>
      <c r="CP638" s="74"/>
      <c r="CQ638" s="74"/>
      <c r="CR638" s="75"/>
      <c r="CS638" s="74"/>
      <c r="CT638" s="74"/>
      <c r="CU638" s="74"/>
      <c r="CV638" s="74"/>
      <c r="CW638" s="74"/>
      <c r="CX638" s="75"/>
      <c r="CY638" s="74"/>
      <c r="CZ638" s="74"/>
      <c r="DA638" s="74"/>
      <c r="DB638" s="74"/>
      <c r="DC638" s="143"/>
      <c r="DE638" s="73"/>
      <c r="DF638" s="74"/>
      <c r="DG638" s="74"/>
      <c r="DH638" s="74"/>
      <c r="DI638" s="74"/>
      <c r="DJ638" s="74"/>
      <c r="DK638" s="75"/>
      <c r="DL638" s="74"/>
      <c r="DM638" s="74"/>
      <c r="DN638" s="74"/>
      <c r="DO638" s="74"/>
      <c r="DP638" s="74"/>
      <c r="DQ638" s="75"/>
      <c r="DR638" s="74"/>
      <c r="DS638" s="74"/>
      <c r="DT638" s="74"/>
      <c r="DU638" s="74"/>
      <c r="DV638" s="143"/>
      <c r="DX638" s="73"/>
      <c r="DY638" s="74"/>
      <c r="DZ638" s="74"/>
      <c r="EA638" s="74"/>
      <c r="EB638" s="74"/>
      <c r="EC638" s="74"/>
      <c r="ED638" s="75"/>
      <c r="EE638" s="74"/>
      <c r="EF638" s="74"/>
      <c r="EG638" s="74"/>
      <c r="EH638" s="74"/>
      <c r="EI638" s="74"/>
      <c r="EJ638" s="75"/>
      <c r="EK638" s="74"/>
      <c r="EL638" s="74"/>
      <c r="EM638" s="74"/>
      <c r="EN638" s="74"/>
      <c r="EO638" s="143"/>
    </row>
    <row r="639" spans="1:145">
      <c r="A639" s="64"/>
      <c r="B639" s="65"/>
      <c r="N639" s="73"/>
      <c r="O639" s="74"/>
      <c r="P639" s="74"/>
      <c r="Q639" s="74"/>
      <c r="R639" s="74"/>
      <c r="S639" s="74"/>
      <c r="T639" s="75"/>
      <c r="U639" s="74"/>
      <c r="V639" s="74"/>
      <c r="W639" s="74"/>
      <c r="X639" s="74"/>
      <c r="Y639" s="74"/>
      <c r="Z639" s="75"/>
      <c r="AA639" s="74"/>
      <c r="AB639" s="74"/>
      <c r="AC639" s="74"/>
      <c r="AD639" s="74"/>
      <c r="AE639" s="143"/>
      <c r="AG639" s="73"/>
      <c r="AH639" s="74"/>
      <c r="AI639" s="74"/>
      <c r="AJ639" s="74"/>
      <c r="AK639" s="74"/>
      <c r="AL639" s="74"/>
      <c r="AM639" s="75"/>
      <c r="AN639" s="74"/>
      <c r="AO639" s="74"/>
      <c r="AP639" s="74"/>
      <c r="AQ639" s="74"/>
      <c r="AR639" s="74"/>
      <c r="AS639" s="75"/>
      <c r="AT639" s="74"/>
      <c r="AU639" s="74"/>
      <c r="AV639" s="74"/>
      <c r="AW639" s="74"/>
      <c r="AX639" s="143"/>
      <c r="AZ639" s="73"/>
      <c r="BA639" s="74"/>
      <c r="BB639" s="74"/>
      <c r="BC639" s="74"/>
      <c r="BD639" s="74"/>
      <c r="BE639" s="74"/>
      <c r="BF639" s="75"/>
      <c r="BG639" s="74"/>
      <c r="BH639" s="74"/>
      <c r="BI639" s="74"/>
      <c r="BJ639" s="74"/>
      <c r="BK639" s="74"/>
      <c r="BL639" s="75"/>
      <c r="BM639" s="74"/>
      <c r="BN639" s="74"/>
      <c r="BO639" s="74"/>
      <c r="BP639" s="74"/>
      <c r="BQ639" s="143"/>
      <c r="BS639" s="73"/>
      <c r="BT639" s="74"/>
      <c r="BU639" s="74"/>
      <c r="BV639" s="74"/>
      <c r="BW639" s="74"/>
      <c r="BX639" s="74"/>
      <c r="BY639" s="75"/>
      <c r="BZ639" s="74"/>
      <c r="CA639" s="74"/>
      <c r="CB639" s="74"/>
      <c r="CC639" s="74"/>
      <c r="CD639" s="74"/>
      <c r="CE639" s="75"/>
      <c r="CF639" s="74"/>
      <c r="CG639" s="74"/>
      <c r="CH639" s="74"/>
      <c r="CI639" s="74"/>
      <c r="CJ639" s="143"/>
      <c r="CL639" s="73"/>
      <c r="CM639" s="74"/>
      <c r="CN639" s="74"/>
      <c r="CO639" s="74"/>
      <c r="CP639" s="74"/>
      <c r="CQ639" s="74"/>
      <c r="CR639" s="75"/>
      <c r="CS639" s="74"/>
      <c r="CT639" s="74"/>
      <c r="CU639" s="74"/>
      <c r="CV639" s="74"/>
      <c r="CW639" s="74"/>
      <c r="CX639" s="75"/>
      <c r="CY639" s="74"/>
      <c r="CZ639" s="74"/>
      <c r="DA639" s="74"/>
      <c r="DB639" s="74"/>
      <c r="DC639" s="143"/>
      <c r="DE639" s="73"/>
      <c r="DF639" s="74"/>
      <c r="DG639" s="74"/>
      <c r="DH639" s="74"/>
      <c r="DI639" s="74"/>
      <c r="DJ639" s="74"/>
      <c r="DK639" s="75"/>
      <c r="DL639" s="74"/>
      <c r="DM639" s="74"/>
      <c r="DN639" s="74"/>
      <c r="DO639" s="74"/>
      <c r="DP639" s="74"/>
      <c r="DQ639" s="75"/>
      <c r="DR639" s="74"/>
      <c r="DS639" s="74"/>
      <c r="DT639" s="74"/>
      <c r="DU639" s="74"/>
      <c r="DV639" s="143"/>
      <c r="DX639" s="73"/>
      <c r="DY639" s="74"/>
      <c r="DZ639" s="74"/>
      <c r="EA639" s="74"/>
      <c r="EB639" s="74"/>
      <c r="EC639" s="74"/>
      <c r="ED639" s="75"/>
      <c r="EE639" s="74"/>
      <c r="EF639" s="74"/>
      <c r="EG639" s="74"/>
      <c r="EH639" s="74"/>
      <c r="EI639" s="74"/>
      <c r="EJ639" s="75"/>
      <c r="EK639" s="74"/>
      <c r="EL639" s="74"/>
      <c r="EM639" s="74"/>
      <c r="EN639" s="74"/>
      <c r="EO639" s="143"/>
    </row>
    <row r="640" spans="1:145">
      <c r="A640" s="64"/>
      <c r="B640" s="65"/>
      <c r="N640" s="73"/>
      <c r="O640" s="74"/>
      <c r="P640" s="74"/>
      <c r="Q640" s="74"/>
      <c r="R640" s="74"/>
      <c r="S640" s="74"/>
      <c r="T640" s="75"/>
      <c r="U640" s="74"/>
      <c r="V640" s="74"/>
      <c r="W640" s="74"/>
      <c r="X640" s="74"/>
      <c r="Y640" s="74"/>
      <c r="Z640" s="75"/>
      <c r="AA640" s="74"/>
      <c r="AB640" s="74"/>
      <c r="AC640" s="74"/>
      <c r="AD640" s="74"/>
      <c r="AE640" s="143"/>
      <c r="AG640" s="73"/>
      <c r="AH640" s="74"/>
      <c r="AI640" s="74"/>
      <c r="AJ640" s="74"/>
      <c r="AK640" s="74"/>
      <c r="AL640" s="74"/>
      <c r="AM640" s="75"/>
      <c r="AN640" s="74"/>
      <c r="AO640" s="74"/>
      <c r="AP640" s="74"/>
      <c r="AQ640" s="74"/>
      <c r="AR640" s="74"/>
      <c r="AS640" s="75"/>
      <c r="AT640" s="74"/>
      <c r="AU640" s="74"/>
      <c r="AV640" s="74"/>
      <c r="AW640" s="74"/>
      <c r="AX640" s="143"/>
      <c r="AZ640" s="73"/>
      <c r="BA640" s="74"/>
      <c r="BB640" s="74"/>
      <c r="BC640" s="74"/>
      <c r="BD640" s="74"/>
      <c r="BE640" s="74"/>
      <c r="BF640" s="75"/>
      <c r="BG640" s="74"/>
      <c r="BH640" s="74"/>
      <c r="BI640" s="74"/>
      <c r="BJ640" s="74"/>
      <c r="BK640" s="74"/>
      <c r="BL640" s="75"/>
      <c r="BM640" s="74"/>
      <c r="BN640" s="74"/>
      <c r="BO640" s="74"/>
      <c r="BP640" s="74"/>
      <c r="BQ640" s="143"/>
      <c r="BS640" s="73"/>
      <c r="BT640" s="74"/>
      <c r="BU640" s="74"/>
      <c r="BV640" s="74"/>
      <c r="BW640" s="74"/>
      <c r="BX640" s="74"/>
      <c r="BY640" s="75"/>
      <c r="BZ640" s="74"/>
      <c r="CA640" s="74"/>
      <c r="CB640" s="74"/>
      <c r="CC640" s="74"/>
      <c r="CD640" s="74"/>
      <c r="CE640" s="75"/>
      <c r="CF640" s="74"/>
      <c r="CG640" s="74"/>
      <c r="CH640" s="74"/>
      <c r="CI640" s="74"/>
      <c r="CJ640" s="143"/>
      <c r="CL640" s="73"/>
      <c r="CM640" s="74"/>
      <c r="CN640" s="74"/>
      <c r="CO640" s="74"/>
      <c r="CP640" s="74"/>
      <c r="CQ640" s="74"/>
      <c r="CR640" s="75"/>
      <c r="CS640" s="74"/>
      <c r="CT640" s="74"/>
      <c r="CU640" s="74"/>
      <c r="CV640" s="74"/>
      <c r="CW640" s="74"/>
      <c r="CX640" s="75"/>
      <c r="CY640" s="74"/>
      <c r="CZ640" s="74"/>
      <c r="DA640" s="74"/>
      <c r="DB640" s="74"/>
      <c r="DC640" s="143"/>
      <c r="DE640" s="73"/>
      <c r="DF640" s="74"/>
      <c r="DG640" s="74"/>
      <c r="DH640" s="74"/>
      <c r="DI640" s="74"/>
      <c r="DJ640" s="74"/>
      <c r="DK640" s="75"/>
      <c r="DL640" s="74"/>
      <c r="DM640" s="74"/>
      <c r="DN640" s="74"/>
      <c r="DO640" s="74"/>
      <c r="DP640" s="74"/>
      <c r="DQ640" s="75"/>
      <c r="DR640" s="74"/>
      <c r="DS640" s="74"/>
      <c r="DT640" s="74"/>
      <c r="DU640" s="74"/>
      <c r="DV640" s="143"/>
      <c r="DX640" s="73"/>
      <c r="DY640" s="74"/>
      <c r="DZ640" s="74"/>
      <c r="EA640" s="74"/>
      <c r="EB640" s="74"/>
      <c r="EC640" s="74"/>
      <c r="ED640" s="75"/>
      <c r="EE640" s="74"/>
      <c r="EF640" s="74"/>
      <c r="EG640" s="74"/>
      <c r="EH640" s="74"/>
      <c r="EI640" s="74"/>
      <c r="EJ640" s="75"/>
      <c r="EK640" s="74"/>
      <c r="EL640" s="74"/>
      <c r="EM640" s="74"/>
      <c r="EN640" s="74"/>
      <c r="EO640" s="143"/>
    </row>
    <row r="641" spans="1:145">
      <c r="A641" s="64"/>
      <c r="B641" s="65"/>
      <c r="N641" s="73"/>
      <c r="O641" s="74"/>
      <c r="P641" s="74"/>
      <c r="Q641" s="74"/>
      <c r="R641" s="74"/>
      <c r="S641" s="74"/>
      <c r="T641" s="75"/>
      <c r="U641" s="74"/>
      <c r="V641" s="74"/>
      <c r="W641" s="74"/>
      <c r="X641" s="74"/>
      <c r="Y641" s="74"/>
      <c r="Z641" s="75"/>
      <c r="AA641" s="74"/>
      <c r="AB641" s="74"/>
      <c r="AC641" s="74"/>
      <c r="AD641" s="74"/>
      <c r="AE641" s="143"/>
      <c r="AG641" s="73"/>
      <c r="AH641" s="74"/>
      <c r="AI641" s="74"/>
      <c r="AJ641" s="74"/>
      <c r="AK641" s="74"/>
      <c r="AL641" s="74"/>
      <c r="AM641" s="75"/>
      <c r="AN641" s="74"/>
      <c r="AO641" s="74"/>
      <c r="AP641" s="74"/>
      <c r="AQ641" s="74"/>
      <c r="AR641" s="74"/>
      <c r="AS641" s="75"/>
      <c r="AT641" s="74"/>
      <c r="AU641" s="74"/>
      <c r="AV641" s="74"/>
      <c r="AW641" s="74"/>
      <c r="AX641" s="143"/>
      <c r="AZ641" s="73"/>
      <c r="BA641" s="74"/>
      <c r="BB641" s="74"/>
      <c r="BC641" s="74"/>
      <c r="BD641" s="74"/>
      <c r="BE641" s="74"/>
      <c r="BF641" s="75"/>
      <c r="BG641" s="74"/>
      <c r="BH641" s="74"/>
      <c r="BI641" s="74"/>
      <c r="BJ641" s="74"/>
      <c r="BK641" s="74"/>
      <c r="BL641" s="75"/>
      <c r="BM641" s="74"/>
      <c r="BN641" s="74"/>
      <c r="BO641" s="74"/>
      <c r="BP641" s="74"/>
      <c r="BQ641" s="143"/>
      <c r="BS641" s="73"/>
      <c r="BT641" s="74"/>
      <c r="BU641" s="74"/>
      <c r="BV641" s="74"/>
      <c r="BW641" s="74"/>
      <c r="BX641" s="74"/>
      <c r="BY641" s="75"/>
      <c r="BZ641" s="74"/>
      <c r="CA641" s="74"/>
      <c r="CB641" s="74"/>
      <c r="CC641" s="74"/>
      <c r="CD641" s="74"/>
      <c r="CE641" s="75"/>
      <c r="CF641" s="74"/>
      <c r="CG641" s="74"/>
      <c r="CH641" s="74"/>
      <c r="CI641" s="74"/>
      <c r="CJ641" s="143"/>
      <c r="CL641" s="73"/>
      <c r="CM641" s="74"/>
      <c r="CN641" s="74"/>
      <c r="CO641" s="74"/>
      <c r="CP641" s="74"/>
      <c r="CQ641" s="74"/>
      <c r="CR641" s="75"/>
      <c r="CS641" s="74"/>
      <c r="CT641" s="74"/>
      <c r="CU641" s="74"/>
      <c r="CV641" s="74"/>
      <c r="CW641" s="74"/>
      <c r="CX641" s="75"/>
      <c r="CY641" s="74"/>
      <c r="CZ641" s="74"/>
      <c r="DA641" s="74"/>
      <c r="DB641" s="74"/>
      <c r="DC641" s="143"/>
      <c r="DE641" s="73"/>
      <c r="DF641" s="74"/>
      <c r="DG641" s="74"/>
      <c r="DH641" s="74"/>
      <c r="DI641" s="74"/>
      <c r="DJ641" s="74"/>
      <c r="DK641" s="75"/>
      <c r="DL641" s="74"/>
      <c r="DM641" s="74"/>
      <c r="DN641" s="74"/>
      <c r="DO641" s="74"/>
      <c r="DP641" s="74"/>
      <c r="DQ641" s="75"/>
      <c r="DR641" s="74"/>
      <c r="DS641" s="74"/>
      <c r="DT641" s="74"/>
      <c r="DU641" s="74"/>
      <c r="DV641" s="143"/>
      <c r="DX641" s="73"/>
      <c r="DY641" s="74"/>
      <c r="DZ641" s="74"/>
      <c r="EA641" s="74"/>
      <c r="EB641" s="74"/>
      <c r="EC641" s="74"/>
      <c r="ED641" s="75"/>
      <c r="EE641" s="74"/>
      <c r="EF641" s="74"/>
      <c r="EG641" s="74"/>
      <c r="EH641" s="74"/>
      <c r="EI641" s="74"/>
      <c r="EJ641" s="75"/>
      <c r="EK641" s="74"/>
      <c r="EL641" s="74"/>
      <c r="EM641" s="74"/>
      <c r="EN641" s="74"/>
      <c r="EO641" s="143"/>
    </row>
    <row r="642" spans="1:145">
      <c r="A642" s="64"/>
      <c r="B642" s="65"/>
      <c r="N642" s="73"/>
      <c r="O642" s="74"/>
      <c r="P642" s="74"/>
      <c r="Q642" s="74"/>
      <c r="R642" s="74"/>
      <c r="S642" s="74"/>
      <c r="T642" s="75"/>
      <c r="U642" s="74"/>
      <c r="V642" s="74"/>
      <c r="W642" s="74"/>
      <c r="X642" s="74"/>
      <c r="Y642" s="74"/>
      <c r="Z642" s="75"/>
      <c r="AA642" s="74"/>
      <c r="AB642" s="74"/>
      <c r="AC642" s="74"/>
      <c r="AD642" s="74"/>
      <c r="AE642" s="143"/>
      <c r="AG642" s="73"/>
      <c r="AH642" s="74"/>
      <c r="AI642" s="74"/>
      <c r="AJ642" s="74"/>
      <c r="AK642" s="74"/>
      <c r="AL642" s="74"/>
      <c r="AM642" s="75"/>
      <c r="AN642" s="74"/>
      <c r="AO642" s="74"/>
      <c r="AP642" s="74"/>
      <c r="AQ642" s="74"/>
      <c r="AR642" s="74"/>
      <c r="AS642" s="75"/>
      <c r="AT642" s="74"/>
      <c r="AU642" s="74"/>
      <c r="AV642" s="74"/>
      <c r="AW642" s="74"/>
      <c r="AX642" s="143"/>
      <c r="AZ642" s="73"/>
      <c r="BA642" s="74"/>
      <c r="BB642" s="74"/>
      <c r="BC642" s="74"/>
      <c r="BD642" s="74"/>
      <c r="BE642" s="74"/>
      <c r="BF642" s="75"/>
      <c r="BG642" s="74"/>
      <c r="BH642" s="74"/>
      <c r="BI642" s="74"/>
      <c r="BJ642" s="74"/>
      <c r="BK642" s="74"/>
      <c r="BL642" s="75"/>
      <c r="BM642" s="74"/>
      <c r="BN642" s="74"/>
      <c r="BO642" s="74"/>
      <c r="BP642" s="74"/>
      <c r="BQ642" s="143"/>
      <c r="BS642" s="73"/>
      <c r="BT642" s="74"/>
      <c r="BU642" s="74"/>
      <c r="BV642" s="74"/>
      <c r="BW642" s="74"/>
      <c r="BX642" s="74"/>
      <c r="BY642" s="75"/>
      <c r="BZ642" s="74"/>
      <c r="CA642" s="74"/>
      <c r="CB642" s="74"/>
      <c r="CC642" s="74"/>
      <c r="CD642" s="74"/>
      <c r="CE642" s="75"/>
      <c r="CF642" s="74"/>
      <c r="CG642" s="74"/>
      <c r="CH642" s="74"/>
      <c r="CI642" s="74"/>
      <c r="CJ642" s="143"/>
      <c r="CL642" s="73"/>
      <c r="CM642" s="74"/>
      <c r="CN642" s="74"/>
      <c r="CO642" s="74"/>
      <c r="CP642" s="74"/>
      <c r="CQ642" s="74"/>
      <c r="CR642" s="75"/>
      <c r="CS642" s="74"/>
      <c r="CT642" s="74"/>
      <c r="CU642" s="74"/>
      <c r="CV642" s="74"/>
      <c r="CW642" s="74"/>
      <c r="CX642" s="75"/>
      <c r="CY642" s="74"/>
      <c r="CZ642" s="74"/>
      <c r="DA642" s="74"/>
      <c r="DB642" s="74"/>
      <c r="DC642" s="143"/>
      <c r="DE642" s="73"/>
      <c r="DF642" s="74"/>
      <c r="DG642" s="74"/>
      <c r="DH642" s="74"/>
      <c r="DI642" s="74"/>
      <c r="DJ642" s="74"/>
      <c r="DK642" s="75"/>
      <c r="DL642" s="74"/>
      <c r="DM642" s="74"/>
      <c r="DN642" s="74"/>
      <c r="DO642" s="74"/>
      <c r="DP642" s="74"/>
      <c r="DQ642" s="75"/>
      <c r="DR642" s="74"/>
      <c r="DS642" s="74"/>
      <c r="DT642" s="74"/>
      <c r="DU642" s="74"/>
      <c r="DV642" s="143"/>
      <c r="DX642" s="73"/>
      <c r="DY642" s="74"/>
      <c r="DZ642" s="74"/>
      <c r="EA642" s="74"/>
      <c r="EB642" s="74"/>
      <c r="EC642" s="74"/>
      <c r="ED642" s="75"/>
      <c r="EE642" s="74"/>
      <c r="EF642" s="74"/>
      <c r="EG642" s="74"/>
      <c r="EH642" s="74"/>
      <c r="EI642" s="74"/>
      <c r="EJ642" s="75"/>
      <c r="EK642" s="74"/>
      <c r="EL642" s="74"/>
      <c r="EM642" s="74"/>
      <c r="EN642" s="74"/>
      <c r="EO642" s="143"/>
    </row>
    <row r="643" spans="1:145">
      <c r="A643" s="64"/>
      <c r="B643" s="65"/>
      <c r="N643" s="73"/>
      <c r="O643" s="74"/>
      <c r="P643" s="74"/>
      <c r="Q643" s="74"/>
      <c r="R643" s="74"/>
      <c r="S643" s="74"/>
      <c r="T643" s="75"/>
      <c r="U643" s="74"/>
      <c r="V643" s="74"/>
      <c r="W643" s="74"/>
      <c r="X643" s="74"/>
      <c r="Y643" s="74"/>
      <c r="Z643" s="75"/>
      <c r="AA643" s="74"/>
      <c r="AB643" s="74"/>
      <c r="AC643" s="74"/>
      <c r="AD643" s="74"/>
      <c r="AE643" s="143"/>
      <c r="AG643" s="73"/>
      <c r="AH643" s="74"/>
      <c r="AI643" s="74"/>
      <c r="AJ643" s="74"/>
      <c r="AK643" s="74"/>
      <c r="AL643" s="74"/>
      <c r="AM643" s="75"/>
      <c r="AN643" s="74"/>
      <c r="AO643" s="74"/>
      <c r="AP643" s="74"/>
      <c r="AQ643" s="74"/>
      <c r="AR643" s="74"/>
      <c r="AS643" s="75"/>
      <c r="AT643" s="74"/>
      <c r="AU643" s="74"/>
      <c r="AV643" s="74"/>
      <c r="AW643" s="74"/>
      <c r="AX643" s="143"/>
      <c r="AZ643" s="73"/>
      <c r="BA643" s="74"/>
      <c r="BB643" s="74"/>
      <c r="BC643" s="74"/>
      <c r="BD643" s="74"/>
      <c r="BE643" s="74"/>
      <c r="BF643" s="75"/>
      <c r="BG643" s="74"/>
      <c r="BH643" s="74"/>
      <c r="BI643" s="74"/>
      <c r="BJ643" s="74"/>
      <c r="BK643" s="74"/>
      <c r="BL643" s="75"/>
      <c r="BM643" s="74"/>
      <c r="BN643" s="74"/>
      <c r="BO643" s="74"/>
      <c r="BP643" s="74"/>
      <c r="BQ643" s="143"/>
      <c r="BS643" s="73"/>
      <c r="BT643" s="74"/>
      <c r="BU643" s="74"/>
      <c r="BV643" s="74"/>
      <c r="BW643" s="74"/>
      <c r="BX643" s="74"/>
      <c r="BY643" s="75"/>
      <c r="BZ643" s="74"/>
      <c r="CA643" s="74"/>
      <c r="CB643" s="74"/>
      <c r="CC643" s="74"/>
      <c r="CD643" s="74"/>
      <c r="CE643" s="75"/>
      <c r="CF643" s="74"/>
      <c r="CG643" s="74"/>
      <c r="CH643" s="74"/>
      <c r="CI643" s="74"/>
      <c r="CJ643" s="143"/>
      <c r="CL643" s="73"/>
      <c r="CM643" s="74"/>
      <c r="CN643" s="74"/>
      <c r="CO643" s="74"/>
      <c r="CP643" s="74"/>
      <c r="CQ643" s="74"/>
      <c r="CR643" s="75"/>
      <c r="CS643" s="74"/>
      <c r="CT643" s="74"/>
      <c r="CU643" s="74"/>
      <c r="CV643" s="74"/>
      <c r="CW643" s="74"/>
      <c r="CX643" s="75"/>
      <c r="CY643" s="74"/>
      <c r="CZ643" s="74"/>
      <c r="DA643" s="74"/>
      <c r="DB643" s="74"/>
      <c r="DC643" s="143"/>
      <c r="DE643" s="73"/>
      <c r="DF643" s="74"/>
      <c r="DG643" s="74"/>
      <c r="DH643" s="74"/>
      <c r="DI643" s="74"/>
      <c r="DJ643" s="74"/>
      <c r="DK643" s="75"/>
      <c r="DL643" s="74"/>
      <c r="DM643" s="74"/>
      <c r="DN643" s="74"/>
      <c r="DO643" s="74"/>
      <c r="DP643" s="74"/>
      <c r="DQ643" s="75"/>
      <c r="DR643" s="74"/>
      <c r="DS643" s="74"/>
      <c r="DT643" s="74"/>
      <c r="DU643" s="74"/>
      <c r="DV643" s="143"/>
      <c r="DX643" s="73"/>
      <c r="DY643" s="74"/>
      <c r="DZ643" s="74"/>
      <c r="EA643" s="74"/>
      <c r="EB643" s="74"/>
      <c r="EC643" s="74"/>
      <c r="ED643" s="75"/>
      <c r="EE643" s="74"/>
      <c r="EF643" s="74"/>
      <c r="EG643" s="74"/>
      <c r="EH643" s="74"/>
      <c r="EI643" s="74"/>
      <c r="EJ643" s="75"/>
      <c r="EK643" s="74"/>
      <c r="EL643" s="74"/>
      <c r="EM643" s="74"/>
      <c r="EN643" s="74"/>
      <c r="EO643" s="143"/>
    </row>
    <row r="644" spans="1:145">
      <c r="A644" s="64"/>
      <c r="B644" s="65"/>
      <c r="N644" s="73"/>
      <c r="O644" s="74"/>
      <c r="P644" s="74"/>
      <c r="Q644" s="74"/>
      <c r="R644" s="74"/>
      <c r="S644" s="74"/>
      <c r="T644" s="75"/>
      <c r="U644" s="74"/>
      <c r="V644" s="74"/>
      <c r="W644" s="74"/>
      <c r="X644" s="74"/>
      <c r="Y644" s="74"/>
      <c r="Z644" s="75"/>
      <c r="AA644" s="74"/>
      <c r="AB644" s="74"/>
      <c r="AC644" s="74"/>
      <c r="AD644" s="74"/>
      <c r="AE644" s="143"/>
      <c r="AG644" s="73"/>
      <c r="AH644" s="74"/>
      <c r="AI644" s="74"/>
      <c r="AJ644" s="74"/>
      <c r="AK644" s="74"/>
      <c r="AL644" s="74"/>
      <c r="AM644" s="75"/>
      <c r="AN644" s="74"/>
      <c r="AO644" s="74"/>
      <c r="AP644" s="74"/>
      <c r="AQ644" s="74"/>
      <c r="AR644" s="74"/>
      <c r="AS644" s="75"/>
      <c r="AT644" s="74"/>
      <c r="AU644" s="74"/>
      <c r="AV644" s="74"/>
      <c r="AW644" s="74"/>
      <c r="AX644" s="143"/>
      <c r="AZ644" s="73"/>
      <c r="BA644" s="74"/>
      <c r="BB644" s="74"/>
      <c r="BC644" s="74"/>
      <c r="BD644" s="74"/>
      <c r="BE644" s="74"/>
      <c r="BF644" s="75"/>
      <c r="BG644" s="74"/>
      <c r="BH644" s="74"/>
      <c r="BI644" s="74"/>
      <c r="BJ644" s="74"/>
      <c r="BK644" s="74"/>
      <c r="BL644" s="75"/>
      <c r="BM644" s="74"/>
      <c r="BN644" s="74"/>
      <c r="BO644" s="74"/>
      <c r="BP644" s="74"/>
      <c r="BQ644" s="143"/>
      <c r="BS644" s="73"/>
      <c r="BT644" s="74"/>
      <c r="BU644" s="74"/>
      <c r="BV644" s="74"/>
      <c r="BW644" s="74"/>
      <c r="BX644" s="74"/>
      <c r="BY644" s="75"/>
      <c r="BZ644" s="74"/>
      <c r="CA644" s="74"/>
      <c r="CB644" s="74"/>
      <c r="CC644" s="74"/>
      <c r="CD644" s="74"/>
      <c r="CE644" s="75"/>
      <c r="CF644" s="74"/>
      <c r="CG644" s="74"/>
      <c r="CH644" s="74"/>
      <c r="CI644" s="74"/>
      <c r="CJ644" s="143"/>
      <c r="CL644" s="73"/>
      <c r="CM644" s="74"/>
      <c r="CN644" s="74"/>
      <c r="CO644" s="74"/>
      <c r="CP644" s="74"/>
      <c r="CQ644" s="74"/>
      <c r="CR644" s="75"/>
      <c r="CS644" s="74"/>
      <c r="CT644" s="74"/>
      <c r="CU644" s="74"/>
      <c r="CV644" s="74"/>
      <c r="CW644" s="74"/>
      <c r="CX644" s="75"/>
      <c r="CY644" s="74"/>
      <c r="CZ644" s="74"/>
      <c r="DA644" s="74"/>
      <c r="DB644" s="74"/>
      <c r="DC644" s="143"/>
      <c r="DE644" s="73"/>
      <c r="DF644" s="74"/>
      <c r="DG644" s="74"/>
      <c r="DH644" s="74"/>
      <c r="DI644" s="74"/>
      <c r="DJ644" s="74"/>
      <c r="DK644" s="75"/>
      <c r="DL644" s="74"/>
      <c r="DM644" s="74"/>
      <c r="DN644" s="74"/>
      <c r="DO644" s="74"/>
      <c r="DP644" s="74"/>
      <c r="DQ644" s="75"/>
      <c r="DR644" s="74"/>
      <c r="DS644" s="74"/>
      <c r="DT644" s="74"/>
      <c r="DU644" s="74"/>
      <c r="DV644" s="143"/>
      <c r="DX644" s="73"/>
      <c r="DY644" s="74"/>
      <c r="DZ644" s="74"/>
      <c r="EA644" s="74"/>
      <c r="EB644" s="74"/>
      <c r="EC644" s="74"/>
      <c r="ED644" s="75"/>
      <c r="EE644" s="74"/>
      <c r="EF644" s="74"/>
      <c r="EG644" s="74"/>
      <c r="EH644" s="74"/>
      <c r="EI644" s="74"/>
      <c r="EJ644" s="75"/>
      <c r="EK644" s="74"/>
      <c r="EL644" s="74"/>
      <c r="EM644" s="74"/>
      <c r="EN644" s="74"/>
      <c r="EO644" s="143"/>
    </row>
    <row r="645" spans="1:145">
      <c r="A645" s="64"/>
      <c r="B645" s="65"/>
      <c r="N645" s="73"/>
      <c r="O645" s="74"/>
      <c r="P645" s="74"/>
      <c r="Q645" s="74"/>
      <c r="R645" s="74"/>
      <c r="S645" s="74"/>
      <c r="T645" s="75"/>
      <c r="U645" s="74"/>
      <c r="V645" s="74"/>
      <c r="W645" s="74"/>
      <c r="X645" s="74"/>
      <c r="Y645" s="74"/>
      <c r="Z645" s="75"/>
      <c r="AA645" s="74"/>
      <c r="AB645" s="74"/>
      <c r="AC645" s="74"/>
      <c r="AD645" s="74"/>
      <c r="AE645" s="143"/>
      <c r="AG645" s="73"/>
      <c r="AH645" s="74"/>
      <c r="AI645" s="74"/>
      <c r="AJ645" s="74"/>
      <c r="AK645" s="74"/>
      <c r="AL645" s="74"/>
      <c r="AM645" s="75"/>
      <c r="AN645" s="74"/>
      <c r="AO645" s="74"/>
      <c r="AP645" s="74"/>
      <c r="AQ645" s="74"/>
      <c r="AR645" s="74"/>
      <c r="AS645" s="75"/>
      <c r="AT645" s="74"/>
      <c r="AU645" s="74"/>
      <c r="AV645" s="74"/>
      <c r="AW645" s="74"/>
      <c r="AX645" s="143"/>
      <c r="AZ645" s="73"/>
      <c r="BA645" s="74"/>
      <c r="BB645" s="74"/>
      <c r="BC645" s="74"/>
      <c r="BD645" s="74"/>
      <c r="BE645" s="74"/>
      <c r="BF645" s="75"/>
      <c r="BG645" s="74"/>
      <c r="BH645" s="74"/>
      <c r="BI645" s="74"/>
      <c r="BJ645" s="74"/>
      <c r="BK645" s="74"/>
      <c r="BL645" s="75"/>
      <c r="BM645" s="74"/>
      <c r="BN645" s="74"/>
      <c r="BO645" s="74"/>
      <c r="BP645" s="74"/>
      <c r="BQ645" s="143"/>
      <c r="BS645" s="73"/>
      <c r="BT645" s="74"/>
      <c r="BU645" s="74"/>
      <c r="BV645" s="74"/>
      <c r="BW645" s="74"/>
      <c r="BX645" s="74"/>
      <c r="BY645" s="75"/>
      <c r="BZ645" s="74"/>
      <c r="CA645" s="74"/>
      <c r="CB645" s="74"/>
      <c r="CC645" s="74"/>
      <c r="CD645" s="74"/>
      <c r="CE645" s="75"/>
      <c r="CF645" s="74"/>
      <c r="CG645" s="74"/>
      <c r="CH645" s="74"/>
      <c r="CI645" s="74"/>
      <c r="CJ645" s="143"/>
      <c r="CL645" s="73"/>
      <c r="CM645" s="74"/>
      <c r="CN645" s="74"/>
      <c r="CO645" s="74"/>
      <c r="CP645" s="74"/>
      <c r="CQ645" s="74"/>
      <c r="CR645" s="75"/>
      <c r="CS645" s="74"/>
      <c r="CT645" s="74"/>
      <c r="CU645" s="74"/>
      <c r="CV645" s="74"/>
      <c r="CW645" s="74"/>
      <c r="CX645" s="75"/>
      <c r="CY645" s="74"/>
      <c r="CZ645" s="74"/>
      <c r="DA645" s="74"/>
      <c r="DB645" s="74"/>
      <c r="DC645" s="143"/>
      <c r="DE645" s="73"/>
      <c r="DF645" s="74"/>
      <c r="DG645" s="74"/>
      <c r="DH645" s="74"/>
      <c r="DI645" s="74"/>
      <c r="DJ645" s="74"/>
      <c r="DK645" s="75"/>
      <c r="DL645" s="74"/>
      <c r="DM645" s="74"/>
      <c r="DN645" s="74"/>
      <c r="DO645" s="74"/>
      <c r="DP645" s="74"/>
      <c r="DQ645" s="75"/>
      <c r="DR645" s="74"/>
      <c r="DS645" s="74"/>
      <c r="DT645" s="74"/>
      <c r="DU645" s="74"/>
      <c r="DV645" s="143"/>
      <c r="DX645" s="73"/>
      <c r="DY645" s="74"/>
      <c r="DZ645" s="74"/>
      <c r="EA645" s="74"/>
      <c r="EB645" s="74"/>
      <c r="EC645" s="74"/>
      <c r="ED645" s="75"/>
      <c r="EE645" s="74"/>
      <c r="EF645" s="74"/>
      <c r="EG645" s="74"/>
      <c r="EH645" s="74"/>
      <c r="EI645" s="74"/>
      <c r="EJ645" s="75"/>
      <c r="EK645" s="74"/>
      <c r="EL645" s="74"/>
      <c r="EM645" s="74"/>
      <c r="EN645" s="74"/>
      <c r="EO645" s="143"/>
    </row>
    <row r="646" spans="1:145">
      <c r="A646" s="64"/>
      <c r="B646" s="65"/>
      <c r="N646" s="73"/>
      <c r="O646" s="74"/>
      <c r="P646" s="74"/>
      <c r="Q646" s="74"/>
      <c r="R646" s="74"/>
      <c r="S646" s="74"/>
      <c r="T646" s="75"/>
      <c r="U646" s="74"/>
      <c r="V646" s="74"/>
      <c r="W646" s="74"/>
      <c r="X646" s="74"/>
      <c r="Y646" s="74"/>
      <c r="Z646" s="75"/>
      <c r="AA646" s="74"/>
      <c r="AB646" s="74"/>
      <c r="AC646" s="74"/>
      <c r="AD646" s="74"/>
      <c r="AE646" s="143"/>
      <c r="AG646" s="73"/>
      <c r="AH646" s="74"/>
      <c r="AI646" s="74"/>
      <c r="AJ646" s="74"/>
      <c r="AK646" s="74"/>
      <c r="AL646" s="74"/>
      <c r="AM646" s="75"/>
      <c r="AN646" s="74"/>
      <c r="AO646" s="74"/>
      <c r="AP646" s="74"/>
      <c r="AQ646" s="74"/>
      <c r="AR646" s="74"/>
      <c r="AS646" s="75"/>
      <c r="AT646" s="74"/>
      <c r="AU646" s="74"/>
      <c r="AV646" s="74"/>
      <c r="AW646" s="74"/>
      <c r="AX646" s="143"/>
      <c r="AZ646" s="73"/>
      <c r="BA646" s="74"/>
      <c r="BB646" s="74"/>
      <c r="BC646" s="74"/>
      <c r="BD646" s="74"/>
      <c r="BE646" s="74"/>
      <c r="BF646" s="75"/>
      <c r="BG646" s="74"/>
      <c r="BH646" s="74"/>
      <c r="BI646" s="74"/>
      <c r="BJ646" s="74"/>
      <c r="BK646" s="74"/>
      <c r="BL646" s="75"/>
      <c r="BM646" s="74"/>
      <c r="BN646" s="74"/>
      <c r="BO646" s="74"/>
      <c r="BP646" s="74"/>
      <c r="BQ646" s="143"/>
      <c r="BS646" s="73"/>
      <c r="BT646" s="74"/>
      <c r="BU646" s="74"/>
      <c r="BV646" s="74"/>
      <c r="BW646" s="74"/>
      <c r="BX646" s="74"/>
      <c r="BY646" s="75"/>
      <c r="BZ646" s="74"/>
      <c r="CA646" s="74"/>
      <c r="CB646" s="74"/>
      <c r="CC646" s="74"/>
      <c r="CD646" s="74"/>
      <c r="CE646" s="75"/>
      <c r="CF646" s="74"/>
      <c r="CG646" s="74"/>
      <c r="CH646" s="74"/>
      <c r="CI646" s="74"/>
      <c r="CJ646" s="143"/>
      <c r="CL646" s="73"/>
      <c r="CM646" s="74"/>
      <c r="CN646" s="74"/>
      <c r="CO646" s="74"/>
      <c r="CP646" s="74"/>
      <c r="CQ646" s="74"/>
      <c r="CR646" s="75"/>
      <c r="CS646" s="74"/>
      <c r="CT646" s="74"/>
      <c r="CU646" s="74"/>
      <c r="CV646" s="74"/>
      <c r="CW646" s="74"/>
      <c r="CX646" s="75"/>
      <c r="CY646" s="74"/>
      <c r="CZ646" s="74"/>
      <c r="DA646" s="74"/>
      <c r="DB646" s="74"/>
      <c r="DC646" s="143"/>
      <c r="DE646" s="73"/>
      <c r="DF646" s="74"/>
      <c r="DG646" s="74"/>
      <c r="DH646" s="74"/>
      <c r="DI646" s="74"/>
      <c r="DJ646" s="74"/>
      <c r="DK646" s="75"/>
      <c r="DL646" s="74"/>
      <c r="DM646" s="74"/>
      <c r="DN646" s="74"/>
      <c r="DO646" s="74"/>
      <c r="DP646" s="74"/>
      <c r="DQ646" s="75"/>
      <c r="DR646" s="74"/>
      <c r="DS646" s="74"/>
      <c r="DT646" s="74"/>
      <c r="DU646" s="74"/>
      <c r="DV646" s="143"/>
      <c r="DX646" s="73"/>
      <c r="DY646" s="74"/>
      <c r="DZ646" s="74"/>
      <c r="EA646" s="74"/>
      <c r="EB646" s="74"/>
      <c r="EC646" s="74"/>
      <c r="ED646" s="75"/>
      <c r="EE646" s="74"/>
      <c r="EF646" s="74"/>
      <c r="EG646" s="74"/>
      <c r="EH646" s="74"/>
      <c r="EI646" s="74"/>
      <c r="EJ646" s="75"/>
      <c r="EK646" s="74"/>
      <c r="EL646" s="74"/>
      <c r="EM646" s="74"/>
      <c r="EN646" s="74"/>
      <c r="EO646" s="143"/>
    </row>
    <row r="647" spans="1:145">
      <c r="A647" s="64"/>
      <c r="B647" s="65"/>
      <c r="N647" s="73"/>
      <c r="O647" s="74"/>
      <c r="P647" s="74"/>
      <c r="Q647" s="74"/>
      <c r="R647" s="74"/>
      <c r="S647" s="74"/>
      <c r="T647" s="75"/>
      <c r="U647" s="74"/>
      <c r="V647" s="74"/>
      <c r="W647" s="74"/>
      <c r="X647" s="74"/>
      <c r="Y647" s="74"/>
      <c r="Z647" s="75"/>
      <c r="AA647" s="74"/>
      <c r="AB647" s="74"/>
      <c r="AC647" s="74"/>
      <c r="AD647" s="74"/>
      <c r="AE647" s="143"/>
      <c r="AG647" s="73"/>
      <c r="AH647" s="74"/>
      <c r="AI647" s="74"/>
      <c r="AJ647" s="74"/>
      <c r="AK647" s="74"/>
      <c r="AL647" s="74"/>
      <c r="AM647" s="75"/>
      <c r="AN647" s="74"/>
      <c r="AO647" s="74"/>
      <c r="AP647" s="74"/>
      <c r="AQ647" s="74"/>
      <c r="AR647" s="74"/>
      <c r="AS647" s="75"/>
      <c r="AT647" s="74"/>
      <c r="AU647" s="74"/>
      <c r="AV647" s="74"/>
      <c r="AW647" s="74"/>
      <c r="AX647" s="143"/>
      <c r="AZ647" s="73"/>
      <c r="BA647" s="74"/>
      <c r="BB647" s="74"/>
      <c r="BC647" s="74"/>
      <c r="BD647" s="74"/>
      <c r="BE647" s="74"/>
      <c r="BF647" s="75"/>
      <c r="BG647" s="74"/>
      <c r="BH647" s="74"/>
      <c r="BI647" s="74"/>
      <c r="BJ647" s="74"/>
      <c r="BK647" s="74"/>
      <c r="BL647" s="75"/>
      <c r="BM647" s="74"/>
      <c r="BN647" s="74"/>
      <c r="BO647" s="74"/>
      <c r="BP647" s="74"/>
      <c r="BQ647" s="143"/>
      <c r="BS647" s="73"/>
      <c r="BT647" s="74"/>
      <c r="BU647" s="74"/>
      <c r="BV647" s="74"/>
      <c r="BW647" s="74"/>
      <c r="BX647" s="74"/>
      <c r="BY647" s="75"/>
      <c r="BZ647" s="74"/>
      <c r="CA647" s="74"/>
      <c r="CB647" s="74"/>
      <c r="CC647" s="74"/>
      <c r="CD647" s="74"/>
      <c r="CE647" s="75"/>
      <c r="CF647" s="74"/>
      <c r="CG647" s="74"/>
      <c r="CH647" s="74"/>
      <c r="CI647" s="74"/>
      <c r="CJ647" s="143"/>
      <c r="CL647" s="73"/>
      <c r="CM647" s="74"/>
      <c r="CN647" s="74"/>
      <c r="CO647" s="74"/>
      <c r="CP647" s="74"/>
      <c r="CQ647" s="74"/>
      <c r="CR647" s="75"/>
      <c r="CS647" s="74"/>
      <c r="CT647" s="74"/>
      <c r="CU647" s="74"/>
      <c r="CV647" s="74"/>
      <c r="CW647" s="74"/>
      <c r="CX647" s="75"/>
      <c r="CY647" s="74"/>
      <c r="CZ647" s="74"/>
      <c r="DA647" s="74"/>
      <c r="DB647" s="74"/>
      <c r="DC647" s="143"/>
      <c r="DE647" s="73"/>
      <c r="DF647" s="74"/>
      <c r="DG647" s="74"/>
      <c r="DH647" s="74"/>
      <c r="DI647" s="74"/>
      <c r="DJ647" s="74"/>
      <c r="DK647" s="75"/>
      <c r="DL647" s="74"/>
      <c r="DM647" s="74"/>
      <c r="DN647" s="74"/>
      <c r="DO647" s="74"/>
      <c r="DP647" s="74"/>
      <c r="DQ647" s="75"/>
      <c r="DR647" s="74"/>
      <c r="DS647" s="74"/>
      <c r="DT647" s="74"/>
      <c r="DU647" s="74"/>
      <c r="DV647" s="143"/>
      <c r="DX647" s="73"/>
      <c r="DY647" s="74"/>
      <c r="DZ647" s="74"/>
      <c r="EA647" s="74"/>
      <c r="EB647" s="74"/>
      <c r="EC647" s="74"/>
      <c r="ED647" s="75"/>
      <c r="EE647" s="74"/>
      <c r="EF647" s="74"/>
      <c r="EG647" s="74"/>
      <c r="EH647" s="74"/>
      <c r="EI647" s="74"/>
      <c r="EJ647" s="75"/>
      <c r="EK647" s="74"/>
      <c r="EL647" s="74"/>
      <c r="EM647" s="74"/>
      <c r="EN647" s="74"/>
      <c r="EO647" s="143"/>
    </row>
    <row r="648" spans="1:145">
      <c r="A648" s="64"/>
      <c r="B648" s="65"/>
      <c r="N648" s="73"/>
      <c r="O648" s="74"/>
      <c r="P648" s="74"/>
      <c r="Q648" s="74"/>
      <c r="R648" s="74"/>
      <c r="S648" s="74"/>
      <c r="T648" s="75"/>
      <c r="U648" s="74"/>
      <c r="V648" s="74"/>
      <c r="W648" s="74"/>
      <c r="X648" s="74"/>
      <c r="Y648" s="74"/>
      <c r="Z648" s="75"/>
      <c r="AA648" s="74"/>
      <c r="AB648" s="74"/>
      <c r="AC648" s="74"/>
      <c r="AD648" s="74"/>
      <c r="AE648" s="143"/>
      <c r="AG648" s="73"/>
      <c r="AH648" s="74"/>
      <c r="AI648" s="74"/>
      <c r="AJ648" s="74"/>
      <c r="AK648" s="74"/>
      <c r="AL648" s="74"/>
      <c r="AM648" s="75"/>
      <c r="AN648" s="74"/>
      <c r="AO648" s="74"/>
      <c r="AP648" s="74"/>
      <c r="AQ648" s="74"/>
      <c r="AR648" s="74"/>
      <c r="AS648" s="75"/>
      <c r="AT648" s="74"/>
      <c r="AU648" s="74"/>
      <c r="AV648" s="74"/>
      <c r="AW648" s="74"/>
      <c r="AX648" s="143"/>
      <c r="AZ648" s="73"/>
      <c r="BA648" s="74"/>
      <c r="BB648" s="74"/>
      <c r="BC648" s="74"/>
      <c r="BD648" s="74"/>
      <c r="BE648" s="74"/>
      <c r="BF648" s="75"/>
      <c r="BG648" s="74"/>
      <c r="BH648" s="74"/>
      <c r="BI648" s="74"/>
      <c r="BJ648" s="74"/>
      <c r="BK648" s="74"/>
      <c r="BL648" s="75"/>
      <c r="BM648" s="74"/>
      <c r="BN648" s="74"/>
      <c r="BO648" s="74"/>
      <c r="BP648" s="74"/>
      <c r="BQ648" s="143"/>
      <c r="BS648" s="73"/>
      <c r="BT648" s="74"/>
      <c r="BU648" s="74"/>
      <c r="BV648" s="74"/>
      <c r="BW648" s="74"/>
      <c r="BX648" s="74"/>
      <c r="BY648" s="75"/>
      <c r="BZ648" s="74"/>
      <c r="CA648" s="74"/>
      <c r="CB648" s="74"/>
      <c r="CC648" s="74"/>
      <c r="CD648" s="74"/>
      <c r="CE648" s="75"/>
      <c r="CF648" s="74"/>
      <c r="CG648" s="74"/>
      <c r="CH648" s="74"/>
      <c r="CI648" s="74"/>
      <c r="CJ648" s="143"/>
      <c r="CL648" s="73"/>
      <c r="CM648" s="74"/>
      <c r="CN648" s="74"/>
      <c r="CO648" s="74"/>
      <c r="CP648" s="74"/>
      <c r="CQ648" s="74"/>
      <c r="CR648" s="75"/>
      <c r="CS648" s="74"/>
      <c r="CT648" s="74"/>
      <c r="CU648" s="74"/>
      <c r="CV648" s="74"/>
      <c r="CW648" s="74"/>
      <c r="CX648" s="75"/>
      <c r="CY648" s="74"/>
      <c r="CZ648" s="74"/>
      <c r="DA648" s="74"/>
      <c r="DB648" s="74"/>
      <c r="DC648" s="143"/>
      <c r="DE648" s="73"/>
      <c r="DF648" s="74"/>
      <c r="DG648" s="74"/>
      <c r="DH648" s="74"/>
      <c r="DI648" s="74"/>
      <c r="DJ648" s="74"/>
      <c r="DK648" s="75"/>
      <c r="DL648" s="74"/>
      <c r="DM648" s="74"/>
      <c r="DN648" s="74"/>
      <c r="DO648" s="74"/>
      <c r="DP648" s="74"/>
      <c r="DQ648" s="75"/>
      <c r="DR648" s="74"/>
      <c r="DS648" s="74"/>
      <c r="DT648" s="74"/>
      <c r="DU648" s="74"/>
      <c r="DV648" s="143"/>
      <c r="DX648" s="73"/>
      <c r="DY648" s="74"/>
      <c r="DZ648" s="74"/>
      <c r="EA648" s="74"/>
      <c r="EB648" s="74"/>
      <c r="EC648" s="74"/>
      <c r="ED648" s="75"/>
      <c r="EE648" s="74"/>
      <c r="EF648" s="74"/>
      <c r="EG648" s="74"/>
      <c r="EH648" s="74"/>
      <c r="EI648" s="74"/>
      <c r="EJ648" s="75"/>
      <c r="EK648" s="74"/>
      <c r="EL648" s="74"/>
      <c r="EM648" s="74"/>
      <c r="EN648" s="74"/>
      <c r="EO648" s="143"/>
    </row>
    <row r="649" spans="1:145">
      <c r="A649" s="64"/>
      <c r="B649" s="65"/>
      <c r="N649" s="73"/>
      <c r="O649" s="74"/>
      <c r="P649" s="74"/>
      <c r="Q649" s="74"/>
      <c r="R649" s="74"/>
      <c r="S649" s="74"/>
      <c r="T649" s="75"/>
      <c r="U649" s="74"/>
      <c r="V649" s="74"/>
      <c r="W649" s="74"/>
      <c r="X649" s="74"/>
      <c r="Y649" s="74"/>
      <c r="Z649" s="75"/>
      <c r="AA649" s="74"/>
      <c r="AB649" s="74"/>
      <c r="AC649" s="74"/>
      <c r="AD649" s="74"/>
      <c r="AE649" s="143"/>
      <c r="AG649" s="73"/>
      <c r="AH649" s="74"/>
      <c r="AI649" s="74"/>
      <c r="AJ649" s="74"/>
      <c r="AK649" s="74"/>
      <c r="AL649" s="74"/>
      <c r="AM649" s="75"/>
      <c r="AN649" s="74"/>
      <c r="AO649" s="74"/>
      <c r="AP649" s="74"/>
      <c r="AQ649" s="74"/>
      <c r="AR649" s="74"/>
      <c r="AS649" s="75"/>
      <c r="AT649" s="74"/>
      <c r="AU649" s="74"/>
      <c r="AV649" s="74"/>
      <c r="AW649" s="74"/>
      <c r="AX649" s="143"/>
      <c r="AZ649" s="73"/>
      <c r="BA649" s="74"/>
      <c r="BB649" s="74"/>
      <c r="BC649" s="74"/>
      <c r="BD649" s="74"/>
      <c r="BE649" s="74"/>
      <c r="BF649" s="75"/>
      <c r="BG649" s="74"/>
      <c r="BH649" s="74"/>
      <c r="BI649" s="74"/>
      <c r="BJ649" s="74"/>
      <c r="BK649" s="74"/>
      <c r="BL649" s="75"/>
      <c r="BM649" s="74"/>
      <c r="BN649" s="74"/>
      <c r="BO649" s="74"/>
      <c r="BP649" s="74"/>
      <c r="BQ649" s="143"/>
      <c r="BS649" s="73"/>
      <c r="BT649" s="74"/>
      <c r="BU649" s="74"/>
      <c r="BV649" s="74"/>
      <c r="BW649" s="74"/>
      <c r="BX649" s="74"/>
      <c r="BY649" s="75"/>
      <c r="BZ649" s="74"/>
      <c r="CA649" s="74"/>
      <c r="CB649" s="74"/>
      <c r="CC649" s="74"/>
      <c r="CD649" s="74"/>
      <c r="CE649" s="75"/>
      <c r="CF649" s="74"/>
      <c r="CG649" s="74"/>
      <c r="CH649" s="74"/>
      <c r="CI649" s="74"/>
      <c r="CJ649" s="143"/>
      <c r="CL649" s="73"/>
      <c r="CM649" s="74"/>
      <c r="CN649" s="74"/>
      <c r="CO649" s="74"/>
      <c r="CP649" s="74"/>
      <c r="CQ649" s="74"/>
      <c r="CR649" s="75"/>
      <c r="CS649" s="74"/>
      <c r="CT649" s="74"/>
      <c r="CU649" s="74"/>
      <c r="CV649" s="74"/>
      <c r="CW649" s="74"/>
      <c r="CX649" s="75"/>
      <c r="CY649" s="74"/>
      <c r="CZ649" s="74"/>
      <c r="DA649" s="74"/>
      <c r="DB649" s="74"/>
      <c r="DC649" s="143"/>
      <c r="DE649" s="73"/>
      <c r="DF649" s="74"/>
      <c r="DG649" s="74"/>
      <c r="DH649" s="74"/>
      <c r="DI649" s="74"/>
      <c r="DJ649" s="74"/>
      <c r="DK649" s="75"/>
      <c r="DL649" s="74"/>
      <c r="DM649" s="74"/>
      <c r="DN649" s="74"/>
      <c r="DO649" s="74"/>
      <c r="DP649" s="74"/>
      <c r="DQ649" s="75"/>
      <c r="DR649" s="74"/>
      <c r="DS649" s="74"/>
      <c r="DT649" s="74"/>
      <c r="DU649" s="74"/>
      <c r="DV649" s="143"/>
      <c r="DX649" s="73"/>
      <c r="DY649" s="74"/>
      <c r="DZ649" s="74"/>
      <c r="EA649" s="74"/>
      <c r="EB649" s="74"/>
      <c r="EC649" s="74"/>
      <c r="ED649" s="75"/>
      <c r="EE649" s="74"/>
      <c r="EF649" s="74"/>
      <c r="EG649" s="74"/>
      <c r="EH649" s="74"/>
      <c r="EI649" s="74"/>
      <c r="EJ649" s="75"/>
      <c r="EK649" s="74"/>
      <c r="EL649" s="74"/>
      <c r="EM649" s="74"/>
      <c r="EN649" s="74"/>
      <c r="EO649" s="143"/>
    </row>
    <row r="650" spans="1:145">
      <c r="A650" s="64"/>
      <c r="B650" s="65"/>
      <c r="N650" s="73"/>
      <c r="O650" s="74"/>
      <c r="P650" s="74"/>
      <c r="Q650" s="74"/>
      <c r="R650" s="74"/>
      <c r="S650" s="74"/>
      <c r="T650" s="75"/>
      <c r="U650" s="74"/>
      <c r="V650" s="74"/>
      <c r="W650" s="74"/>
      <c r="X650" s="74"/>
      <c r="Y650" s="74"/>
      <c r="Z650" s="75"/>
      <c r="AA650" s="74"/>
      <c r="AB650" s="74"/>
      <c r="AC650" s="74"/>
      <c r="AD650" s="74"/>
      <c r="AE650" s="143"/>
      <c r="AG650" s="73"/>
      <c r="AH650" s="74"/>
      <c r="AI650" s="74"/>
      <c r="AJ650" s="74"/>
      <c r="AK650" s="74"/>
      <c r="AL650" s="74"/>
      <c r="AM650" s="75"/>
      <c r="AN650" s="74"/>
      <c r="AO650" s="74"/>
      <c r="AP650" s="74"/>
      <c r="AQ650" s="74"/>
      <c r="AR650" s="74"/>
      <c r="AS650" s="75"/>
      <c r="AT650" s="74"/>
      <c r="AU650" s="74"/>
      <c r="AV650" s="74"/>
      <c r="AW650" s="74"/>
      <c r="AX650" s="143"/>
      <c r="AZ650" s="73"/>
      <c r="BA650" s="74"/>
      <c r="BB650" s="74"/>
      <c r="BC650" s="74"/>
      <c r="BD650" s="74"/>
      <c r="BE650" s="74"/>
      <c r="BF650" s="75"/>
      <c r="BG650" s="74"/>
      <c r="BH650" s="74"/>
      <c r="BI650" s="74"/>
      <c r="BJ650" s="74"/>
      <c r="BK650" s="74"/>
      <c r="BL650" s="75"/>
      <c r="BM650" s="74"/>
      <c r="BN650" s="74"/>
      <c r="BO650" s="74"/>
      <c r="BP650" s="74"/>
      <c r="BQ650" s="143"/>
      <c r="BS650" s="73"/>
      <c r="BT650" s="74"/>
      <c r="BU650" s="74"/>
      <c r="BV650" s="74"/>
      <c r="BW650" s="74"/>
      <c r="BX650" s="74"/>
      <c r="BY650" s="75"/>
      <c r="BZ650" s="74"/>
      <c r="CA650" s="74"/>
      <c r="CB650" s="74"/>
      <c r="CC650" s="74"/>
      <c r="CD650" s="74"/>
      <c r="CE650" s="75"/>
      <c r="CF650" s="74"/>
      <c r="CG650" s="74"/>
      <c r="CH650" s="74"/>
      <c r="CI650" s="74"/>
      <c r="CJ650" s="143"/>
      <c r="CL650" s="73"/>
      <c r="CM650" s="74"/>
      <c r="CN650" s="74"/>
      <c r="CO650" s="74"/>
      <c r="CP650" s="74"/>
      <c r="CQ650" s="74"/>
      <c r="CR650" s="75"/>
      <c r="CS650" s="74"/>
      <c r="CT650" s="74"/>
      <c r="CU650" s="74"/>
      <c r="CV650" s="74"/>
      <c r="CW650" s="74"/>
      <c r="CX650" s="75"/>
      <c r="CY650" s="74"/>
      <c r="CZ650" s="74"/>
      <c r="DA650" s="74"/>
      <c r="DB650" s="74"/>
      <c r="DC650" s="143"/>
      <c r="DE650" s="73"/>
      <c r="DF650" s="74"/>
      <c r="DG650" s="74"/>
      <c r="DH650" s="74"/>
      <c r="DI650" s="74"/>
      <c r="DJ650" s="74"/>
      <c r="DK650" s="75"/>
      <c r="DL650" s="74"/>
      <c r="DM650" s="74"/>
      <c r="DN650" s="74"/>
      <c r="DO650" s="74"/>
      <c r="DP650" s="74"/>
      <c r="DQ650" s="75"/>
      <c r="DR650" s="74"/>
      <c r="DS650" s="74"/>
      <c r="DT650" s="74"/>
      <c r="DU650" s="74"/>
      <c r="DV650" s="143"/>
      <c r="DX650" s="73"/>
      <c r="DY650" s="74"/>
      <c r="DZ650" s="74"/>
      <c r="EA650" s="74"/>
      <c r="EB650" s="74"/>
      <c r="EC650" s="74"/>
      <c r="ED650" s="75"/>
      <c r="EE650" s="74"/>
      <c r="EF650" s="74"/>
      <c r="EG650" s="74"/>
      <c r="EH650" s="74"/>
      <c r="EI650" s="74"/>
      <c r="EJ650" s="75"/>
      <c r="EK650" s="74"/>
      <c r="EL650" s="74"/>
      <c r="EM650" s="74"/>
      <c r="EN650" s="74"/>
      <c r="EO650" s="143"/>
    </row>
    <row r="651" spans="1:145">
      <c r="A651" s="64"/>
      <c r="B651" s="65"/>
      <c r="N651" s="73"/>
      <c r="O651" s="74"/>
      <c r="P651" s="74"/>
      <c r="Q651" s="74"/>
      <c r="R651" s="74"/>
      <c r="S651" s="74"/>
      <c r="T651" s="75"/>
      <c r="U651" s="74"/>
      <c r="V651" s="74"/>
      <c r="W651" s="74"/>
      <c r="X651" s="74"/>
      <c r="Y651" s="74"/>
      <c r="Z651" s="75"/>
      <c r="AA651" s="74"/>
      <c r="AB651" s="74"/>
      <c r="AC651" s="74"/>
      <c r="AD651" s="74"/>
      <c r="AE651" s="143"/>
      <c r="AG651" s="73"/>
      <c r="AH651" s="74"/>
      <c r="AI651" s="74"/>
      <c r="AJ651" s="74"/>
      <c r="AK651" s="74"/>
      <c r="AL651" s="74"/>
      <c r="AM651" s="75"/>
      <c r="AN651" s="74"/>
      <c r="AO651" s="74"/>
      <c r="AP651" s="74"/>
      <c r="AQ651" s="74"/>
      <c r="AR651" s="74"/>
      <c r="AS651" s="75"/>
      <c r="AT651" s="74"/>
      <c r="AU651" s="74"/>
      <c r="AV651" s="74"/>
      <c r="AW651" s="74"/>
      <c r="AX651" s="143"/>
      <c r="AZ651" s="73"/>
      <c r="BA651" s="74"/>
      <c r="BB651" s="74"/>
      <c r="BC651" s="74"/>
      <c r="BD651" s="74"/>
      <c r="BE651" s="74"/>
      <c r="BF651" s="75"/>
      <c r="BG651" s="74"/>
      <c r="BH651" s="74"/>
      <c r="BI651" s="74"/>
      <c r="BJ651" s="74"/>
      <c r="BK651" s="74"/>
      <c r="BL651" s="75"/>
      <c r="BM651" s="74"/>
      <c r="BN651" s="74"/>
      <c r="BO651" s="74"/>
      <c r="BP651" s="74"/>
      <c r="BQ651" s="143"/>
      <c r="BS651" s="73"/>
      <c r="BT651" s="74"/>
      <c r="BU651" s="74"/>
      <c r="BV651" s="74"/>
      <c r="BW651" s="74"/>
      <c r="BX651" s="74"/>
      <c r="BY651" s="75"/>
      <c r="BZ651" s="74"/>
      <c r="CA651" s="74"/>
      <c r="CB651" s="74"/>
      <c r="CC651" s="74"/>
      <c r="CD651" s="74"/>
      <c r="CE651" s="75"/>
      <c r="CF651" s="74"/>
      <c r="CG651" s="74"/>
      <c r="CH651" s="74"/>
      <c r="CI651" s="74"/>
      <c r="CJ651" s="143"/>
      <c r="CL651" s="73"/>
      <c r="CM651" s="74"/>
      <c r="CN651" s="74"/>
      <c r="CO651" s="74"/>
      <c r="CP651" s="74"/>
      <c r="CQ651" s="74"/>
      <c r="CR651" s="75"/>
      <c r="CS651" s="74"/>
      <c r="CT651" s="74"/>
      <c r="CU651" s="74"/>
      <c r="CV651" s="74"/>
      <c r="CW651" s="74"/>
      <c r="CX651" s="75"/>
      <c r="CY651" s="74"/>
      <c r="CZ651" s="74"/>
      <c r="DA651" s="74"/>
      <c r="DB651" s="74"/>
      <c r="DC651" s="143"/>
      <c r="DE651" s="73"/>
      <c r="DF651" s="74"/>
      <c r="DG651" s="74"/>
      <c r="DH651" s="74"/>
      <c r="DI651" s="74"/>
      <c r="DJ651" s="74"/>
      <c r="DK651" s="75"/>
      <c r="DL651" s="74"/>
      <c r="DM651" s="74"/>
      <c r="DN651" s="74"/>
      <c r="DO651" s="74"/>
      <c r="DP651" s="74"/>
      <c r="DQ651" s="75"/>
      <c r="DR651" s="74"/>
      <c r="DS651" s="74"/>
      <c r="DT651" s="74"/>
      <c r="DU651" s="74"/>
      <c r="DV651" s="143"/>
      <c r="DX651" s="73"/>
      <c r="DY651" s="74"/>
      <c r="DZ651" s="74"/>
      <c r="EA651" s="74"/>
      <c r="EB651" s="74"/>
      <c r="EC651" s="74"/>
      <c r="ED651" s="75"/>
      <c r="EE651" s="74"/>
      <c r="EF651" s="74"/>
      <c r="EG651" s="74"/>
      <c r="EH651" s="74"/>
      <c r="EI651" s="74"/>
      <c r="EJ651" s="75"/>
      <c r="EK651" s="74"/>
      <c r="EL651" s="74"/>
      <c r="EM651" s="74"/>
      <c r="EN651" s="74"/>
      <c r="EO651" s="143"/>
    </row>
    <row r="652" spans="1:145">
      <c r="A652" s="64"/>
      <c r="B652" s="65"/>
      <c r="N652" s="73"/>
      <c r="O652" s="74"/>
      <c r="P652" s="74"/>
      <c r="Q652" s="74"/>
      <c r="R652" s="74"/>
      <c r="S652" s="74"/>
      <c r="T652" s="75"/>
      <c r="U652" s="74"/>
      <c r="V652" s="74"/>
      <c r="W652" s="74"/>
      <c r="X652" s="74"/>
      <c r="Y652" s="74"/>
      <c r="Z652" s="75"/>
      <c r="AA652" s="74"/>
      <c r="AB652" s="74"/>
      <c r="AC652" s="74"/>
      <c r="AD652" s="74"/>
      <c r="AE652" s="143"/>
      <c r="AG652" s="73"/>
      <c r="AH652" s="74"/>
      <c r="AI652" s="74"/>
      <c r="AJ652" s="74"/>
      <c r="AK652" s="74"/>
      <c r="AL652" s="74"/>
      <c r="AM652" s="75"/>
      <c r="AN652" s="74"/>
      <c r="AO652" s="74"/>
      <c r="AP652" s="74"/>
      <c r="AQ652" s="74"/>
      <c r="AR652" s="74"/>
      <c r="AS652" s="75"/>
      <c r="AT652" s="74"/>
      <c r="AU652" s="74"/>
      <c r="AV652" s="74"/>
      <c r="AW652" s="74"/>
      <c r="AX652" s="143"/>
      <c r="AZ652" s="73"/>
      <c r="BA652" s="74"/>
      <c r="BB652" s="74"/>
      <c r="BC652" s="74"/>
      <c r="BD652" s="74"/>
      <c r="BE652" s="74"/>
      <c r="BF652" s="75"/>
      <c r="BG652" s="74"/>
      <c r="BH652" s="74"/>
      <c r="BI652" s="74"/>
      <c r="BJ652" s="74"/>
      <c r="BK652" s="74"/>
      <c r="BL652" s="75"/>
      <c r="BM652" s="74"/>
      <c r="BN652" s="74"/>
      <c r="BO652" s="74"/>
      <c r="BP652" s="74"/>
      <c r="BQ652" s="143"/>
      <c r="BS652" s="73"/>
      <c r="BT652" s="74"/>
      <c r="BU652" s="74"/>
      <c r="BV652" s="74"/>
      <c r="BW652" s="74"/>
      <c r="BX652" s="74"/>
      <c r="BY652" s="75"/>
      <c r="BZ652" s="74"/>
      <c r="CA652" s="74"/>
      <c r="CB652" s="74"/>
      <c r="CC652" s="74"/>
      <c r="CD652" s="74"/>
      <c r="CE652" s="75"/>
      <c r="CF652" s="74"/>
      <c r="CG652" s="74"/>
      <c r="CH652" s="74"/>
      <c r="CI652" s="74"/>
      <c r="CJ652" s="143"/>
      <c r="CL652" s="73"/>
      <c r="CM652" s="74"/>
      <c r="CN652" s="74"/>
      <c r="CO652" s="74"/>
      <c r="CP652" s="74"/>
      <c r="CQ652" s="74"/>
      <c r="CR652" s="75"/>
      <c r="CS652" s="74"/>
      <c r="CT652" s="74"/>
      <c r="CU652" s="74"/>
      <c r="CV652" s="74"/>
      <c r="CW652" s="74"/>
      <c r="CX652" s="75"/>
      <c r="CY652" s="74"/>
      <c r="CZ652" s="74"/>
      <c r="DA652" s="74"/>
      <c r="DB652" s="74"/>
      <c r="DC652" s="143"/>
      <c r="DE652" s="73"/>
      <c r="DF652" s="74"/>
      <c r="DG652" s="74"/>
      <c r="DH652" s="74"/>
      <c r="DI652" s="74"/>
      <c r="DJ652" s="74"/>
      <c r="DK652" s="75"/>
      <c r="DL652" s="74"/>
      <c r="DM652" s="74"/>
      <c r="DN652" s="74"/>
      <c r="DO652" s="74"/>
      <c r="DP652" s="74"/>
      <c r="DQ652" s="75"/>
      <c r="DR652" s="74"/>
      <c r="DS652" s="74"/>
      <c r="DT652" s="74"/>
      <c r="DU652" s="74"/>
      <c r="DV652" s="143"/>
      <c r="DX652" s="73"/>
      <c r="DY652" s="74"/>
      <c r="DZ652" s="74"/>
      <c r="EA652" s="74"/>
      <c r="EB652" s="74"/>
      <c r="EC652" s="74"/>
      <c r="ED652" s="75"/>
      <c r="EE652" s="74"/>
      <c r="EF652" s="74"/>
      <c r="EG652" s="74"/>
      <c r="EH652" s="74"/>
      <c r="EI652" s="74"/>
      <c r="EJ652" s="75"/>
      <c r="EK652" s="74"/>
      <c r="EL652" s="74"/>
      <c r="EM652" s="74"/>
      <c r="EN652" s="74"/>
      <c r="EO652" s="143"/>
    </row>
    <row r="653" spans="1:145">
      <c r="A653" s="64"/>
      <c r="B653" s="65"/>
      <c r="N653" s="73"/>
      <c r="O653" s="74"/>
      <c r="P653" s="74"/>
      <c r="Q653" s="74"/>
      <c r="R653" s="74"/>
      <c r="S653" s="74"/>
      <c r="T653" s="75"/>
      <c r="U653" s="74"/>
      <c r="V653" s="74"/>
      <c r="W653" s="74"/>
      <c r="X653" s="74"/>
      <c r="Y653" s="74"/>
      <c r="Z653" s="75"/>
      <c r="AA653" s="74"/>
      <c r="AB653" s="74"/>
      <c r="AC653" s="74"/>
      <c r="AD653" s="74"/>
      <c r="AE653" s="143"/>
      <c r="AG653" s="73"/>
      <c r="AH653" s="74"/>
      <c r="AI653" s="74"/>
      <c r="AJ653" s="74"/>
      <c r="AK653" s="74"/>
      <c r="AL653" s="74"/>
      <c r="AM653" s="75"/>
      <c r="AN653" s="74"/>
      <c r="AO653" s="74"/>
      <c r="AP653" s="74"/>
      <c r="AQ653" s="74"/>
      <c r="AR653" s="74"/>
      <c r="AS653" s="75"/>
      <c r="AT653" s="74"/>
      <c r="AU653" s="74"/>
      <c r="AV653" s="74"/>
      <c r="AW653" s="74"/>
      <c r="AX653" s="143"/>
      <c r="AZ653" s="73"/>
      <c r="BA653" s="74"/>
      <c r="BB653" s="74"/>
      <c r="BC653" s="74"/>
      <c r="BD653" s="74"/>
      <c r="BE653" s="74"/>
      <c r="BF653" s="75"/>
      <c r="BG653" s="74"/>
      <c r="BH653" s="74"/>
      <c r="BI653" s="74"/>
      <c r="BJ653" s="74"/>
      <c r="BK653" s="74"/>
      <c r="BL653" s="75"/>
      <c r="BM653" s="74"/>
      <c r="BN653" s="74"/>
      <c r="BO653" s="74"/>
      <c r="BP653" s="74"/>
      <c r="BQ653" s="143"/>
      <c r="BS653" s="73"/>
      <c r="BT653" s="74"/>
      <c r="BU653" s="74"/>
      <c r="BV653" s="74"/>
      <c r="BW653" s="74"/>
      <c r="BX653" s="74"/>
      <c r="BY653" s="75"/>
      <c r="BZ653" s="74"/>
      <c r="CA653" s="74"/>
      <c r="CB653" s="74"/>
      <c r="CC653" s="74"/>
      <c r="CD653" s="74"/>
      <c r="CE653" s="75"/>
      <c r="CF653" s="74"/>
      <c r="CG653" s="74"/>
      <c r="CH653" s="74"/>
      <c r="CI653" s="74"/>
      <c r="CJ653" s="143"/>
      <c r="CL653" s="73"/>
      <c r="CM653" s="74"/>
      <c r="CN653" s="74"/>
      <c r="CO653" s="74"/>
      <c r="CP653" s="74"/>
      <c r="CQ653" s="74"/>
      <c r="CR653" s="75"/>
      <c r="CS653" s="74"/>
      <c r="CT653" s="74"/>
      <c r="CU653" s="74"/>
      <c r="CV653" s="74"/>
      <c r="CW653" s="74"/>
      <c r="CX653" s="75"/>
      <c r="CY653" s="74"/>
      <c r="CZ653" s="74"/>
      <c r="DA653" s="74"/>
      <c r="DB653" s="74"/>
      <c r="DC653" s="143"/>
      <c r="DE653" s="73"/>
      <c r="DF653" s="74"/>
      <c r="DG653" s="74"/>
      <c r="DH653" s="74"/>
      <c r="DI653" s="74"/>
      <c r="DJ653" s="74"/>
      <c r="DK653" s="75"/>
      <c r="DL653" s="74"/>
      <c r="DM653" s="74"/>
      <c r="DN653" s="74"/>
      <c r="DO653" s="74"/>
      <c r="DP653" s="74"/>
      <c r="DQ653" s="75"/>
      <c r="DR653" s="74"/>
      <c r="DS653" s="74"/>
      <c r="DT653" s="74"/>
      <c r="DU653" s="74"/>
      <c r="DV653" s="143"/>
      <c r="DX653" s="73"/>
      <c r="DY653" s="74"/>
      <c r="DZ653" s="74"/>
      <c r="EA653" s="74"/>
      <c r="EB653" s="74"/>
      <c r="EC653" s="74"/>
      <c r="ED653" s="75"/>
      <c r="EE653" s="74"/>
      <c r="EF653" s="74"/>
      <c r="EG653" s="74"/>
      <c r="EH653" s="74"/>
      <c r="EI653" s="74"/>
      <c r="EJ653" s="75"/>
      <c r="EK653" s="74"/>
      <c r="EL653" s="74"/>
      <c r="EM653" s="74"/>
      <c r="EN653" s="74"/>
      <c r="EO653" s="143"/>
    </row>
    <row r="654" spans="1:145">
      <c r="A654" s="64"/>
      <c r="B654" s="65"/>
      <c r="N654" s="73"/>
      <c r="O654" s="74"/>
      <c r="P654" s="74"/>
      <c r="Q654" s="74"/>
      <c r="R654" s="74"/>
      <c r="S654" s="74"/>
      <c r="T654" s="75"/>
      <c r="U654" s="74"/>
      <c r="V654" s="74"/>
      <c r="W654" s="74"/>
      <c r="X654" s="74"/>
      <c r="Y654" s="74"/>
      <c r="Z654" s="75"/>
      <c r="AA654" s="74"/>
      <c r="AB654" s="74"/>
      <c r="AC654" s="74"/>
      <c r="AD654" s="74"/>
      <c r="AE654" s="143"/>
      <c r="AG654" s="73"/>
      <c r="AH654" s="74"/>
      <c r="AI654" s="74"/>
      <c r="AJ654" s="74"/>
      <c r="AK654" s="74"/>
      <c r="AL654" s="74"/>
      <c r="AM654" s="75"/>
      <c r="AN654" s="74"/>
      <c r="AO654" s="74"/>
      <c r="AP654" s="74"/>
      <c r="AQ654" s="74"/>
      <c r="AR654" s="74"/>
      <c r="AS654" s="75"/>
      <c r="AT654" s="74"/>
      <c r="AU654" s="74"/>
      <c r="AV654" s="74"/>
      <c r="AW654" s="74"/>
      <c r="AX654" s="143"/>
      <c r="AZ654" s="73"/>
      <c r="BA654" s="74"/>
      <c r="BB654" s="74"/>
      <c r="BC654" s="74"/>
      <c r="BD654" s="74"/>
      <c r="BE654" s="74"/>
      <c r="BF654" s="75"/>
      <c r="BG654" s="74"/>
      <c r="BH654" s="74"/>
      <c r="BI654" s="74"/>
      <c r="BJ654" s="74"/>
      <c r="BK654" s="74"/>
      <c r="BL654" s="75"/>
      <c r="BM654" s="74"/>
      <c r="BN654" s="74"/>
      <c r="BO654" s="74"/>
      <c r="BP654" s="74"/>
      <c r="BQ654" s="143"/>
      <c r="BS654" s="73"/>
      <c r="BT654" s="74"/>
      <c r="BU654" s="74"/>
      <c r="BV654" s="74"/>
      <c r="BW654" s="74"/>
      <c r="BX654" s="74"/>
      <c r="BY654" s="75"/>
      <c r="BZ654" s="74"/>
      <c r="CA654" s="74"/>
      <c r="CB654" s="74"/>
      <c r="CC654" s="74"/>
      <c r="CD654" s="74"/>
      <c r="CE654" s="75"/>
      <c r="CF654" s="74"/>
      <c r="CG654" s="74"/>
      <c r="CH654" s="74"/>
      <c r="CI654" s="74"/>
      <c r="CJ654" s="143"/>
      <c r="CL654" s="73"/>
      <c r="CM654" s="74"/>
      <c r="CN654" s="74"/>
      <c r="CO654" s="74"/>
      <c r="CP654" s="74"/>
      <c r="CQ654" s="74"/>
      <c r="CR654" s="75"/>
      <c r="CS654" s="74"/>
      <c r="CT654" s="74"/>
      <c r="CU654" s="74"/>
      <c r="CV654" s="74"/>
      <c r="CW654" s="74"/>
      <c r="CX654" s="75"/>
      <c r="CY654" s="74"/>
      <c r="CZ654" s="74"/>
      <c r="DA654" s="74"/>
      <c r="DB654" s="74"/>
      <c r="DC654" s="143"/>
      <c r="DE654" s="73"/>
      <c r="DF654" s="74"/>
      <c r="DG654" s="74"/>
      <c r="DH654" s="74"/>
      <c r="DI654" s="74"/>
      <c r="DJ654" s="74"/>
      <c r="DK654" s="75"/>
      <c r="DL654" s="74"/>
      <c r="DM654" s="74"/>
      <c r="DN654" s="74"/>
      <c r="DO654" s="74"/>
      <c r="DP654" s="74"/>
      <c r="DQ654" s="75"/>
      <c r="DR654" s="74"/>
      <c r="DS654" s="74"/>
      <c r="DT654" s="74"/>
      <c r="DU654" s="74"/>
      <c r="DV654" s="143"/>
      <c r="DX654" s="73"/>
      <c r="DY654" s="74"/>
      <c r="DZ654" s="74"/>
      <c r="EA654" s="74"/>
      <c r="EB654" s="74"/>
      <c r="EC654" s="74"/>
      <c r="ED654" s="75"/>
      <c r="EE654" s="74"/>
      <c r="EF654" s="74"/>
      <c r="EG654" s="74"/>
      <c r="EH654" s="74"/>
      <c r="EI654" s="74"/>
      <c r="EJ654" s="75"/>
      <c r="EK654" s="74"/>
      <c r="EL654" s="74"/>
      <c r="EM654" s="74"/>
      <c r="EN654" s="74"/>
      <c r="EO654" s="143"/>
    </row>
    <row r="655" spans="1:145">
      <c r="A655" s="64"/>
      <c r="B655" s="65"/>
      <c r="N655" s="73"/>
      <c r="O655" s="74"/>
      <c r="P655" s="74"/>
      <c r="Q655" s="74"/>
      <c r="R655" s="74"/>
      <c r="S655" s="74"/>
      <c r="T655" s="75"/>
      <c r="U655" s="74"/>
      <c r="V655" s="74"/>
      <c r="W655" s="74"/>
      <c r="X655" s="74"/>
      <c r="Y655" s="74"/>
      <c r="Z655" s="75"/>
      <c r="AA655" s="74"/>
      <c r="AB655" s="74"/>
      <c r="AC655" s="74"/>
      <c r="AD655" s="74"/>
      <c r="AE655" s="143"/>
      <c r="AG655" s="73"/>
      <c r="AH655" s="74"/>
      <c r="AI655" s="74"/>
      <c r="AJ655" s="74"/>
      <c r="AK655" s="74"/>
      <c r="AL655" s="74"/>
      <c r="AM655" s="75"/>
      <c r="AN655" s="74"/>
      <c r="AO655" s="74"/>
      <c r="AP655" s="74"/>
      <c r="AQ655" s="74"/>
      <c r="AR655" s="74"/>
      <c r="AS655" s="75"/>
      <c r="AT655" s="74"/>
      <c r="AU655" s="74"/>
      <c r="AV655" s="74"/>
      <c r="AW655" s="74"/>
      <c r="AX655" s="143"/>
      <c r="AZ655" s="73"/>
      <c r="BA655" s="74"/>
      <c r="BB655" s="74"/>
      <c r="BC655" s="74"/>
      <c r="BD655" s="74"/>
      <c r="BE655" s="74"/>
      <c r="BF655" s="75"/>
      <c r="BG655" s="74"/>
      <c r="BH655" s="74"/>
      <c r="BI655" s="74"/>
      <c r="BJ655" s="74"/>
      <c r="BK655" s="74"/>
      <c r="BL655" s="75"/>
      <c r="BM655" s="74"/>
      <c r="BN655" s="74"/>
      <c r="BO655" s="74"/>
      <c r="BP655" s="74"/>
      <c r="BQ655" s="143"/>
      <c r="BS655" s="73"/>
      <c r="BT655" s="74"/>
      <c r="BU655" s="74"/>
      <c r="BV655" s="74"/>
      <c r="BW655" s="74"/>
      <c r="BX655" s="74"/>
      <c r="BY655" s="75"/>
      <c r="BZ655" s="74"/>
      <c r="CA655" s="74"/>
      <c r="CB655" s="74"/>
      <c r="CC655" s="74"/>
      <c r="CD655" s="74"/>
      <c r="CE655" s="75"/>
      <c r="CF655" s="74"/>
      <c r="CG655" s="74"/>
      <c r="CH655" s="74"/>
      <c r="CI655" s="74"/>
      <c r="CJ655" s="143"/>
      <c r="CL655" s="73"/>
      <c r="CM655" s="74"/>
      <c r="CN655" s="74"/>
      <c r="CO655" s="74"/>
      <c r="CP655" s="74"/>
      <c r="CQ655" s="74"/>
      <c r="CR655" s="75"/>
      <c r="CS655" s="74"/>
      <c r="CT655" s="74"/>
      <c r="CU655" s="74"/>
      <c r="CV655" s="74"/>
      <c r="CW655" s="74"/>
      <c r="CX655" s="75"/>
      <c r="CY655" s="74"/>
      <c r="CZ655" s="74"/>
      <c r="DA655" s="74"/>
      <c r="DB655" s="74"/>
      <c r="DC655" s="143"/>
      <c r="DE655" s="73"/>
      <c r="DF655" s="74"/>
      <c r="DG655" s="74"/>
      <c r="DH655" s="74"/>
      <c r="DI655" s="74"/>
      <c r="DJ655" s="74"/>
      <c r="DK655" s="75"/>
      <c r="DL655" s="74"/>
      <c r="DM655" s="74"/>
      <c r="DN655" s="74"/>
      <c r="DO655" s="74"/>
      <c r="DP655" s="74"/>
      <c r="DQ655" s="75"/>
      <c r="DR655" s="74"/>
      <c r="DS655" s="74"/>
      <c r="DT655" s="74"/>
      <c r="DU655" s="74"/>
      <c r="DV655" s="143"/>
      <c r="DX655" s="73"/>
      <c r="DY655" s="74"/>
      <c r="DZ655" s="74"/>
      <c r="EA655" s="74"/>
      <c r="EB655" s="74"/>
      <c r="EC655" s="74"/>
      <c r="ED655" s="75"/>
      <c r="EE655" s="74"/>
      <c r="EF655" s="74"/>
      <c r="EG655" s="74"/>
      <c r="EH655" s="74"/>
      <c r="EI655" s="74"/>
      <c r="EJ655" s="75"/>
      <c r="EK655" s="74"/>
      <c r="EL655" s="74"/>
      <c r="EM655" s="74"/>
      <c r="EN655" s="74"/>
      <c r="EO655" s="143"/>
    </row>
    <row r="656" spans="1:145">
      <c r="A656" s="64"/>
      <c r="B656" s="65"/>
      <c r="N656" s="73"/>
      <c r="O656" s="74"/>
      <c r="P656" s="74"/>
      <c r="Q656" s="74"/>
      <c r="R656" s="74"/>
      <c r="S656" s="74"/>
      <c r="T656" s="75"/>
      <c r="U656" s="74"/>
      <c r="V656" s="74"/>
      <c r="W656" s="74"/>
      <c r="X656" s="74"/>
      <c r="Y656" s="74"/>
      <c r="Z656" s="75"/>
      <c r="AA656" s="74"/>
      <c r="AB656" s="74"/>
      <c r="AC656" s="74"/>
      <c r="AD656" s="74"/>
      <c r="AE656" s="143"/>
      <c r="AG656" s="73"/>
      <c r="AH656" s="74"/>
      <c r="AI656" s="74"/>
      <c r="AJ656" s="74"/>
      <c r="AK656" s="74"/>
      <c r="AL656" s="74"/>
      <c r="AM656" s="75"/>
      <c r="AN656" s="74"/>
      <c r="AO656" s="74"/>
      <c r="AP656" s="74"/>
      <c r="AQ656" s="74"/>
      <c r="AR656" s="74"/>
      <c r="AS656" s="75"/>
      <c r="AT656" s="74"/>
      <c r="AU656" s="74"/>
      <c r="AV656" s="74"/>
      <c r="AW656" s="74"/>
      <c r="AX656" s="143"/>
      <c r="AZ656" s="73"/>
      <c r="BA656" s="74"/>
      <c r="BB656" s="74"/>
      <c r="BC656" s="74"/>
      <c r="BD656" s="74"/>
      <c r="BE656" s="74"/>
      <c r="BF656" s="75"/>
      <c r="BG656" s="74"/>
      <c r="BH656" s="74"/>
      <c r="BI656" s="74"/>
      <c r="BJ656" s="74"/>
      <c r="BK656" s="74"/>
      <c r="BL656" s="75"/>
      <c r="BM656" s="74"/>
      <c r="BN656" s="74"/>
      <c r="BO656" s="74"/>
      <c r="BP656" s="74"/>
      <c r="BQ656" s="143"/>
      <c r="BS656" s="73"/>
      <c r="BT656" s="74"/>
      <c r="BU656" s="74"/>
      <c r="BV656" s="74"/>
      <c r="BW656" s="74"/>
      <c r="BX656" s="74"/>
      <c r="BY656" s="75"/>
      <c r="BZ656" s="74"/>
      <c r="CA656" s="74"/>
      <c r="CB656" s="74"/>
      <c r="CC656" s="74"/>
      <c r="CD656" s="74"/>
      <c r="CE656" s="75"/>
      <c r="CF656" s="74"/>
      <c r="CG656" s="74"/>
      <c r="CH656" s="74"/>
      <c r="CI656" s="74"/>
      <c r="CJ656" s="143"/>
      <c r="CL656" s="73"/>
      <c r="CM656" s="74"/>
      <c r="CN656" s="74"/>
      <c r="CO656" s="74"/>
      <c r="CP656" s="74"/>
      <c r="CQ656" s="74"/>
      <c r="CR656" s="75"/>
      <c r="CS656" s="74"/>
      <c r="CT656" s="74"/>
      <c r="CU656" s="74"/>
      <c r="CV656" s="74"/>
      <c r="CW656" s="74"/>
      <c r="CX656" s="75"/>
      <c r="CY656" s="74"/>
      <c r="CZ656" s="74"/>
      <c r="DA656" s="74"/>
      <c r="DB656" s="74"/>
      <c r="DC656" s="143"/>
      <c r="DE656" s="73"/>
      <c r="DF656" s="74"/>
      <c r="DG656" s="74"/>
      <c r="DH656" s="74"/>
      <c r="DI656" s="74"/>
      <c r="DJ656" s="74"/>
      <c r="DK656" s="75"/>
      <c r="DL656" s="74"/>
      <c r="DM656" s="74"/>
      <c r="DN656" s="74"/>
      <c r="DO656" s="74"/>
      <c r="DP656" s="74"/>
      <c r="DQ656" s="75"/>
      <c r="DR656" s="74"/>
      <c r="DS656" s="74"/>
      <c r="DT656" s="74"/>
      <c r="DU656" s="74"/>
      <c r="DV656" s="143"/>
      <c r="DX656" s="73"/>
      <c r="DY656" s="74"/>
      <c r="DZ656" s="74"/>
      <c r="EA656" s="74"/>
      <c r="EB656" s="74"/>
      <c r="EC656" s="74"/>
      <c r="ED656" s="75"/>
      <c r="EE656" s="74"/>
      <c r="EF656" s="74"/>
      <c r="EG656" s="74"/>
      <c r="EH656" s="74"/>
      <c r="EI656" s="74"/>
      <c r="EJ656" s="75"/>
      <c r="EK656" s="74"/>
      <c r="EL656" s="74"/>
      <c r="EM656" s="74"/>
      <c r="EN656" s="74"/>
      <c r="EO656" s="143"/>
    </row>
    <row r="657" spans="1:145">
      <c r="A657" s="64"/>
      <c r="B657" s="65"/>
      <c r="N657" s="73"/>
      <c r="O657" s="74"/>
      <c r="P657" s="74"/>
      <c r="Q657" s="74"/>
      <c r="R657" s="74"/>
      <c r="S657" s="74"/>
      <c r="T657" s="75"/>
      <c r="U657" s="74"/>
      <c r="V657" s="74"/>
      <c r="W657" s="74"/>
      <c r="X657" s="74"/>
      <c r="Y657" s="74"/>
      <c r="Z657" s="75"/>
      <c r="AA657" s="74"/>
      <c r="AB657" s="74"/>
      <c r="AC657" s="74"/>
      <c r="AD657" s="74"/>
      <c r="AE657" s="143"/>
      <c r="AG657" s="73"/>
      <c r="AH657" s="74"/>
      <c r="AI657" s="74"/>
      <c r="AJ657" s="74"/>
      <c r="AK657" s="74"/>
      <c r="AL657" s="74"/>
      <c r="AM657" s="75"/>
      <c r="AN657" s="74"/>
      <c r="AO657" s="74"/>
      <c r="AP657" s="74"/>
      <c r="AQ657" s="74"/>
      <c r="AR657" s="74"/>
      <c r="AS657" s="75"/>
      <c r="AT657" s="74"/>
      <c r="AU657" s="74"/>
      <c r="AV657" s="74"/>
      <c r="AW657" s="74"/>
      <c r="AX657" s="143"/>
      <c r="AZ657" s="73"/>
      <c r="BA657" s="74"/>
      <c r="BB657" s="74"/>
      <c r="BC657" s="74"/>
      <c r="BD657" s="74"/>
      <c r="BE657" s="74"/>
      <c r="BF657" s="75"/>
      <c r="BG657" s="74"/>
      <c r="BH657" s="74"/>
      <c r="BI657" s="74"/>
      <c r="BJ657" s="74"/>
      <c r="BK657" s="74"/>
      <c r="BL657" s="75"/>
      <c r="BM657" s="74"/>
      <c r="BN657" s="74"/>
      <c r="BO657" s="74"/>
      <c r="BP657" s="74"/>
      <c r="BQ657" s="143"/>
      <c r="BS657" s="73"/>
      <c r="BT657" s="74"/>
      <c r="BU657" s="74"/>
      <c r="BV657" s="74"/>
      <c r="BW657" s="74"/>
      <c r="BX657" s="74"/>
      <c r="BY657" s="75"/>
      <c r="BZ657" s="74"/>
      <c r="CA657" s="74"/>
      <c r="CB657" s="74"/>
      <c r="CC657" s="74"/>
      <c r="CD657" s="74"/>
      <c r="CE657" s="75"/>
      <c r="CF657" s="74"/>
      <c r="CG657" s="74"/>
      <c r="CH657" s="74"/>
      <c r="CI657" s="74"/>
      <c r="CJ657" s="143"/>
      <c r="CL657" s="73"/>
      <c r="CM657" s="74"/>
      <c r="CN657" s="74"/>
      <c r="CO657" s="74"/>
      <c r="CP657" s="74"/>
      <c r="CQ657" s="74"/>
      <c r="CR657" s="75"/>
      <c r="CS657" s="74"/>
      <c r="CT657" s="74"/>
      <c r="CU657" s="74"/>
      <c r="CV657" s="74"/>
      <c r="CW657" s="74"/>
      <c r="CX657" s="75"/>
      <c r="CY657" s="74"/>
      <c r="CZ657" s="74"/>
      <c r="DA657" s="74"/>
      <c r="DB657" s="74"/>
      <c r="DC657" s="143"/>
      <c r="DE657" s="73"/>
      <c r="DF657" s="74"/>
      <c r="DG657" s="74"/>
      <c r="DH657" s="74"/>
      <c r="DI657" s="74"/>
      <c r="DJ657" s="74"/>
      <c r="DK657" s="75"/>
      <c r="DL657" s="74"/>
      <c r="DM657" s="74"/>
      <c r="DN657" s="74"/>
      <c r="DO657" s="74"/>
      <c r="DP657" s="74"/>
      <c r="DQ657" s="75"/>
      <c r="DR657" s="74"/>
      <c r="DS657" s="74"/>
      <c r="DT657" s="74"/>
      <c r="DU657" s="74"/>
      <c r="DV657" s="143"/>
      <c r="DX657" s="73"/>
      <c r="DY657" s="74"/>
      <c r="DZ657" s="74"/>
      <c r="EA657" s="74"/>
      <c r="EB657" s="74"/>
      <c r="EC657" s="74"/>
      <c r="ED657" s="75"/>
      <c r="EE657" s="74"/>
      <c r="EF657" s="74"/>
      <c r="EG657" s="74"/>
      <c r="EH657" s="74"/>
      <c r="EI657" s="74"/>
      <c r="EJ657" s="75"/>
      <c r="EK657" s="74"/>
      <c r="EL657" s="74"/>
      <c r="EM657" s="74"/>
      <c r="EN657" s="74"/>
      <c r="EO657" s="143"/>
    </row>
    <row r="658" spans="1:145">
      <c r="A658" s="64"/>
      <c r="B658" s="65"/>
      <c r="N658" s="73"/>
      <c r="O658" s="74"/>
      <c r="P658" s="74"/>
      <c r="Q658" s="74"/>
      <c r="R658" s="74"/>
      <c r="S658" s="74"/>
      <c r="T658" s="75"/>
      <c r="U658" s="74"/>
      <c r="V658" s="74"/>
      <c r="W658" s="74"/>
      <c r="X658" s="74"/>
      <c r="Y658" s="74"/>
      <c r="Z658" s="75"/>
      <c r="AA658" s="74"/>
      <c r="AB658" s="74"/>
      <c r="AC658" s="74"/>
      <c r="AD658" s="74"/>
      <c r="AE658" s="143"/>
      <c r="AG658" s="73"/>
      <c r="AH658" s="74"/>
      <c r="AI658" s="74"/>
      <c r="AJ658" s="74"/>
      <c r="AK658" s="74"/>
      <c r="AL658" s="74"/>
      <c r="AM658" s="75"/>
      <c r="AN658" s="74"/>
      <c r="AO658" s="74"/>
      <c r="AP658" s="74"/>
      <c r="AQ658" s="74"/>
      <c r="AR658" s="74"/>
      <c r="AS658" s="75"/>
      <c r="AT658" s="74"/>
      <c r="AU658" s="74"/>
      <c r="AV658" s="74"/>
      <c r="AW658" s="74"/>
      <c r="AX658" s="143"/>
      <c r="AZ658" s="73"/>
      <c r="BA658" s="74"/>
      <c r="BB658" s="74"/>
      <c r="BC658" s="74"/>
      <c r="BD658" s="74"/>
      <c r="BE658" s="74"/>
      <c r="BF658" s="75"/>
      <c r="BG658" s="74"/>
      <c r="BH658" s="74"/>
      <c r="BI658" s="74"/>
      <c r="BJ658" s="74"/>
      <c r="BK658" s="74"/>
      <c r="BL658" s="75"/>
      <c r="BM658" s="74"/>
      <c r="BN658" s="74"/>
      <c r="BO658" s="74"/>
      <c r="BP658" s="74"/>
      <c r="BQ658" s="143"/>
      <c r="BS658" s="73"/>
      <c r="BT658" s="74"/>
      <c r="BU658" s="74"/>
      <c r="BV658" s="74"/>
      <c r="BW658" s="74"/>
      <c r="BX658" s="74"/>
      <c r="BY658" s="75"/>
      <c r="BZ658" s="74"/>
      <c r="CA658" s="74"/>
      <c r="CB658" s="74"/>
      <c r="CC658" s="74"/>
      <c r="CD658" s="74"/>
      <c r="CE658" s="75"/>
      <c r="CF658" s="74"/>
      <c r="CG658" s="74"/>
      <c r="CH658" s="74"/>
      <c r="CI658" s="74"/>
      <c r="CJ658" s="143"/>
      <c r="CL658" s="73"/>
      <c r="CM658" s="74"/>
      <c r="CN658" s="74"/>
      <c r="CO658" s="74"/>
      <c r="CP658" s="74"/>
      <c r="CQ658" s="74"/>
      <c r="CR658" s="75"/>
      <c r="CS658" s="74"/>
      <c r="CT658" s="74"/>
      <c r="CU658" s="74"/>
      <c r="CV658" s="74"/>
      <c r="CW658" s="74"/>
      <c r="CX658" s="75"/>
      <c r="CY658" s="74"/>
      <c r="CZ658" s="74"/>
      <c r="DA658" s="74"/>
      <c r="DB658" s="74"/>
      <c r="DC658" s="143"/>
      <c r="DE658" s="73"/>
      <c r="DF658" s="74"/>
      <c r="DG658" s="74"/>
      <c r="DH658" s="74"/>
      <c r="DI658" s="74"/>
      <c r="DJ658" s="74"/>
      <c r="DK658" s="75"/>
      <c r="DL658" s="74"/>
      <c r="DM658" s="74"/>
      <c r="DN658" s="74"/>
      <c r="DO658" s="74"/>
      <c r="DP658" s="74"/>
      <c r="DQ658" s="75"/>
      <c r="DR658" s="74"/>
      <c r="DS658" s="74"/>
      <c r="DT658" s="74"/>
      <c r="DU658" s="74"/>
      <c r="DV658" s="143"/>
      <c r="DX658" s="73"/>
      <c r="DY658" s="74"/>
      <c r="DZ658" s="74"/>
      <c r="EA658" s="74"/>
      <c r="EB658" s="74"/>
      <c r="EC658" s="74"/>
      <c r="ED658" s="75"/>
      <c r="EE658" s="74"/>
      <c r="EF658" s="74"/>
      <c r="EG658" s="74"/>
      <c r="EH658" s="74"/>
      <c r="EI658" s="74"/>
      <c r="EJ658" s="75"/>
      <c r="EK658" s="74"/>
      <c r="EL658" s="74"/>
      <c r="EM658" s="74"/>
      <c r="EN658" s="74"/>
      <c r="EO658" s="143"/>
    </row>
    <row r="659" spans="1:145">
      <c r="A659" s="64"/>
      <c r="B659" s="65"/>
      <c r="N659" s="73"/>
      <c r="O659" s="74"/>
      <c r="P659" s="74"/>
      <c r="Q659" s="74"/>
      <c r="R659" s="74"/>
      <c r="S659" s="74"/>
      <c r="T659" s="75"/>
      <c r="U659" s="74"/>
      <c r="V659" s="74"/>
      <c r="W659" s="74"/>
      <c r="X659" s="74"/>
      <c r="Y659" s="74"/>
      <c r="Z659" s="75"/>
      <c r="AA659" s="74"/>
      <c r="AB659" s="74"/>
      <c r="AC659" s="74"/>
      <c r="AD659" s="74"/>
      <c r="AE659" s="143"/>
      <c r="AG659" s="73"/>
      <c r="AH659" s="74"/>
      <c r="AI659" s="74"/>
      <c r="AJ659" s="74"/>
      <c r="AK659" s="74"/>
      <c r="AL659" s="74"/>
      <c r="AM659" s="75"/>
      <c r="AN659" s="74"/>
      <c r="AO659" s="74"/>
      <c r="AP659" s="74"/>
      <c r="AQ659" s="74"/>
      <c r="AR659" s="74"/>
      <c r="AS659" s="75"/>
      <c r="AT659" s="74"/>
      <c r="AU659" s="74"/>
      <c r="AV659" s="74"/>
      <c r="AW659" s="74"/>
      <c r="AX659" s="143"/>
      <c r="AZ659" s="73"/>
      <c r="BA659" s="74"/>
      <c r="BB659" s="74"/>
      <c r="BC659" s="74"/>
      <c r="BD659" s="74"/>
      <c r="BE659" s="74"/>
      <c r="BF659" s="75"/>
      <c r="BG659" s="74"/>
      <c r="BH659" s="74"/>
      <c r="BI659" s="74"/>
      <c r="BJ659" s="74"/>
      <c r="BK659" s="74"/>
      <c r="BL659" s="75"/>
      <c r="BM659" s="74"/>
      <c r="BN659" s="74"/>
      <c r="BO659" s="74"/>
      <c r="BP659" s="74"/>
      <c r="BQ659" s="143"/>
      <c r="BS659" s="73"/>
      <c r="BT659" s="74"/>
      <c r="BU659" s="74"/>
      <c r="BV659" s="74"/>
      <c r="BW659" s="74"/>
      <c r="BX659" s="74"/>
      <c r="BY659" s="75"/>
      <c r="BZ659" s="74"/>
      <c r="CA659" s="74"/>
      <c r="CB659" s="74"/>
      <c r="CC659" s="74"/>
      <c r="CD659" s="74"/>
      <c r="CE659" s="75"/>
      <c r="CF659" s="74"/>
      <c r="CG659" s="74"/>
      <c r="CH659" s="74"/>
      <c r="CI659" s="74"/>
      <c r="CJ659" s="143"/>
      <c r="CL659" s="73"/>
      <c r="CM659" s="74"/>
      <c r="CN659" s="74"/>
      <c r="CO659" s="74"/>
      <c r="CP659" s="74"/>
      <c r="CQ659" s="74"/>
      <c r="CR659" s="75"/>
      <c r="CS659" s="74"/>
      <c r="CT659" s="74"/>
      <c r="CU659" s="74"/>
      <c r="CV659" s="74"/>
      <c r="CW659" s="74"/>
      <c r="CX659" s="75"/>
      <c r="CY659" s="74"/>
      <c r="CZ659" s="74"/>
      <c r="DA659" s="74"/>
      <c r="DB659" s="74"/>
      <c r="DC659" s="143"/>
      <c r="DE659" s="73"/>
      <c r="DF659" s="74"/>
      <c r="DG659" s="74"/>
      <c r="DH659" s="74"/>
      <c r="DI659" s="74"/>
      <c r="DJ659" s="74"/>
      <c r="DK659" s="75"/>
      <c r="DL659" s="74"/>
      <c r="DM659" s="74"/>
      <c r="DN659" s="74"/>
      <c r="DO659" s="74"/>
      <c r="DP659" s="74"/>
      <c r="DQ659" s="75"/>
      <c r="DR659" s="74"/>
      <c r="DS659" s="74"/>
      <c r="DT659" s="74"/>
      <c r="DU659" s="74"/>
      <c r="DV659" s="143"/>
      <c r="DX659" s="73"/>
      <c r="DY659" s="74"/>
      <c r="DZ659" s="74"/>
      <c r="EA659" s="74"/>
      <c r="EB659" s="74"/>
      <c r="EC659" s="74"/>
      <c r="ED659" s="75"/>
      <c r="EE659" s="74"/>
      <c r="EF659" s="74"/>
      <c r="EG659" s="74"/>
      <c r="EH659" s="74"/>
      <c r="EI659" s="74"/>
      <c r="EJ659" s="75"/>
      <c r="EK659" s="74"/>
      <c r="EL659" s="74"/>
      <c r="EM659" s="74"/>
      <c r="EN659" s="74"/>
      <c r="EO659" s="143"/>
    </row>
    <row r="660" spans="1:145">
      <c r="A660" s="64"/>
      <c r="B660" s="65"/>
      <c r="N660" s="73"/>
      <c r="O660" s="74"/>
      <c r="P660" s="74"/>
      <c r="Q660" s="74"/>
      <c r="R660" s="74"/>
      <c r="S660" s="74"/>
      <c r="T660" s="75"/>
      <c r="U660" s="74"/>
      <c r="V660" s="74"/>
      <c r="W660" s="74"/>
      <c r="X660" s="74"/>
      <c r="Y660" s="74"/>
      <c r="Z660" s="75"/>
      <c r="AA660" s="74"/>
      <c r="AB660" s="74"/>
      <c r="AC660" s="74"/>
      <c r="AD660" s="74"/>
      <c r="AE660" s="143"/>
      <c r="AG660" s="73"/>
      <c r="AH660" s="74"/>
      <c r="AI660" s="74"/>
      <c r="AJ660" s="74"/>
      <c r="AK660" s="74"/>
      <c r="AL660" s="74"/>
      <c r="AM660" s="75"/>
      <c r="AN660" s="74"/>
      <c r="AO660" s="74"/>
      <c r="AP660" s="74"/>
      <c r="AQ660" s="74"/>
      <c r="AR660" s="74"/>
      <c r="AS660" s="75"/>
      <c r="AT660" s="74"/>
      <c r="AU660" s="74"/>
      <c r="AV660" s="74"/>
      <c r="AW660" s="74"/>
      <c r="AX660" s="143"/>
      <c r="AZ660" s="73"/>
      <c r="BA660" s="74"/>
      <c r="BB660" s="74"/>
      <c r="BC660" s="74"/>
      <c r="BD660" s="74"/>
      <c r="BE660" s="74"/>
      <c r="BF660" s="75"/>
      <c r="BG660" s="74"/>
      <c r="BH660" s="74"/>
      <c r="BI660" s="74"/>
      <c r="BJ660" s="74"/>
      <c r="BK660" s="74"/>
      <c r="BL660" s="75"/>
      <c r="BM660" s="74"/>
      <c r="BN660" s="74"/>
      <c r="BO660" s="74"/>
      <c r="BP660" s="74"/>
      <c r="BQ660" s="143"/>
      <c r="BS660" s="73"/>
      <c r="BT660" s="74"/>
      <c r="BU660" s="74"/>
      <c r="BV660" s="74"/>
      <c r="BW660" s="74"/>
      <c r="BX660" s="74"/>
      <c r="BY660" s="75"/>
      <c r="BZ660" s="74"/>
      <c r="CA660" s="74"/>
      <c r="CB660" s="74"/>
      <c r="CC660" s="74"/>
      <c r="CD660" s="74"/>
      <c r="CE660" s="75"/>
      <c r="CF660" s="74"/>
      <c r="CG660" s="74"/>
      <c r="CH660" s="74"/>
      <c r="CI660" s="74"/>
      <c r="CJ660" s="143"/>
      <c r="CL660" s="73"/>
      <c r="CM660" s="74"/>
      <c r="CN660" s="74"/>
      <c r="CO660" s="74"/>
      <c r="CP660" s="74"/>
      <c r="CQ660" s="74"/>
      <c r="CR660" s="75"/>
      <c r="CS660" s="74"/>
      <c r="CT660" s="74"/>
      <c r="CU660" s="74"/>
      <c r="CV660" s="74"/>
      <c r="CW660" s="74"/>
      <c r="CX660" s="75"/>
      <c r="CY660" s="74"/>
      <c r="CZ660" s="74"/>
      <c r="DA660" s="74"/>
      <c r="DB660" s="74"/>
      <c r="DC660" s="143"/>
      <c r="DE660" s="73"/>
      <c r="DF660" s="74"/>
      <c r="DG660" s="74"/>
      <c r="DH660" s="74"/>
      <c r="DI660" s="74"/>
      <c r="DJ660" s="74"/>
      <c r="DK660" s="75"/>
      <c r="DL660" s="74"/>
      <c r="DM660" s="74"/>
      <c r="DN660" s="74"/>
      <c r="DO660" s="74"/>
      <c r="DP660" s="74"/>
      <c r="DQ660" s="75"/>
      <c r="DR660" s="74"/>
      <c r="DS660" s="74"/>
      <c r="DT660" s="74"/>
      <c r="DU660" s="74"/>
      <c r="DV660" s="143"/>
      <c r="DX660" s="73"/>
      <c r="DY660" s="74"/>
      <c r="DZ660" s="74"/>
      <c r="EA660" s="74"/>
      <c r="EB660" s="74"/>
      <c r="EC660" s="74"/>
      <c r="ED660" s="75"/>
      <c r="EE660" s="74"/>
      <c r="EF660" s="74"/>
      <c r="EG660" s="74"/>
      <c r="EH660" s="74"/>
      <c r="EI660" s="74"/>
      <c r="EJ660" s="75"/>
      <c r="EK660" s="74"/>
      <c r="EL660" s="74"/>
      <c r="EM660" s="74"/>
      <c r="EN660" s="74"/>
      <c r="EO660" s="143"/>
    </row>
    <row r="661" spans="1:145">
      <c r="A661" s="64"/>
      <c r="B661" s="65"/>
      <c r="N661" s="73"/>
      <c r="O661" s="74"/>
      <c r="P661" s="74"/>
      <c r="Q661" s="74"/>
      <c r="R661" s="74"/>
      <c r="S661" s="74"/>
      <c r="T661" s="75"/>
      <c r="U661" s="74"/>
      <c r="V661" s="74"/>
      <c r="W661" s="74"/>
      <c r="X661" s="74"/>
      <c r="Y661" s="74"/>
      <c r="Z661" s="75"/>
      <c r="AA661" s="74"/>
      <c r="AB661" s="74"/>
      <c r="AC661" s="74"/>
      <c r="AD661" s="74"/>
      <c r="AE661" s="143"/>
      <c r="AG661" s="73"/>
      <c r="AH661" s="74"/>
      <c r="AI661" s="74"/>
      <c r="AJ661" s="74"/>
      <c r="AK661" s="74"/>
      <c r="AL661" s="74"/>
      <c r="AM661" s="75"/>
      <c r="AN661" s="74"/>
      <c r="AO661" s="74"/>
      <c r="AP661" s="74"/>
      <c r="AQ661" s="74"/>
      <c r="AR661" s="74"/>
      <c r="AS661" s="75"/>
      <c r="AT661" s="74"/>
      <c r="AU661" s="74"/>
      <c r="AV661" s="74"/>
      <c r="AW661" s="74"/>
      <c r="AX661" s="143"/>
      <c r="AZ661" s="73"/>
      <c r="BA661" s="74"/>
      <c r="BB661" s="74"/>
      <c r="BC661" s="74"/>
      <c r="BD661" s="74"/>
      <c r="BE661" s="74"/>
      <c r="BF661" s="75"/>
      <c r="BG661" s="74"/>
      <c r="BH661" s="74"/>
      <c r="BI661" s="74"/>
      <c r="BJ661" s="74"/>
      <c r="BK661" s="74"/>
      <c r="BL661" s="75"/>
      <c r="BM661" s="74"/>
      <c r="BN661" s="74"/>
      <c r="BO661" s="74"/>
      <c r="BP661" s="74"/>
      <c r="BQ661" s="143"/>
      <c r="BS661" s="73"/>
      <c r="BT661" s="74"/>
      <c r="BU661" s="74"/>
      <c r="BV661" s="74"/>
      <c r="BW661" s="74"/>
      <c r="BX661" s="74"/>
      <c r="BY661" s="75"/>
      <c r="BZ661" s="74"/>
      <c r="CA661" s="74"/>
      <c r="CB661" s="74"/>
      <c r="CC661" s="74"/>
      <c r="CD661" s="74"/>
      <c r="CE661" s="75"/>
      <c r="CF661" s="74"/>
      <c r="CG661" s="74"/>
      <c r="CH661" s="74"/>
      <c r="CI661" s="74"/>
      <c r="CJ661" s="143"/>
      <c r="CL661" s="73"/>
      <c r="CM661" s="74"/>
      <c r="CN661" s="74"/>
      <c r="CO661" s="74"/>
      <c r="CP661" s="74"/>
      <c r="CQ661" s="74"/>
      <c r="CR661" s="75"/>
      <c r="CS661" s="74"/>
      <c r="CT661" s="74"/>
      <c r="CU661" s="74"/>
      <c r="CV661" s="74"/>
      <c r="CW661" s="74"/>
      <c r="CX661" s="75"/>
      <c r="CY661" s="74"/>
      <c r="CZ661" s="74"/>
      <c r="DA661" s="74"/>
      <c r="DB661" s="74"/>
      <c r="DC661" s="143"/>
      <c r="DE661" s="73"/>
      <c r="DF661" s="74"/>
      <c r="DG661" s="74"/>
      <c r="DH661" s="74"/>
      <c r="DI661" s="74"/>
      <c r="DJ661" s="74"/>
      <c r="DK661" s="75"/>
      <c r="DL661" s="74"/>
      <c r="DM661" s="74"/>
      <c r="DN661" s="74"/>
      <c r="DO661" s="74"/>
      <c r="DP661" s="74"/>
      <c r="DQ661" s="75"/>
      <c r="DR661" s="74"/>
      <c r="DS661" s="74"/>
      <c r="DT661" s="74"/>
      <c r="DU661" s="74"/>
      <c r="DV661" s="143"/>
      <c r="DX661" s="73"/>
      <c r="DY661" s="74"/>
      <c r="DZ661" s="74"/>
      <c r="EA661" s="74"/>
      <c r="EB661" s="74"/>
      <c r="EC661" s="74"/>
      <c r="ED661" s="75"/>
      <c r="EE661" s="74"/>
      <c r="EF661" s="74"/>
      <c r="EG661" s="74"/>
      <c r="EH661" s="74"/>
      <c r="EI661" s="74"/>
      <c r="EJ661" s="75"/>
      <c r="EK661" s="74"/>
      <c r="EL661" s="74"/>
      <c r="EM661" s="74"/>
      <c r="EN661" s="74"/>
      <c r="EO661" s="143"/>
    </row>
    <row r="662" spans="1:145">
      <c r="A662" s="64"/>
      <c r="B662" s="65"/>
      <c r="N662" s="73"/>
      <c r="O662" s="74"/>
      <c r="P662" s="74"/>
      <c r="Q662" s="74"/>
      <c r="R662" s="74"/>
      <c r="S662" s="74"/>
      <c r="T662" s="75"/>
      <c r="U662" s="74"/>
      <c r="V662" s="74"/>
      <c r="W662" s="74"/>
      <c r="X662" s="74"/>
      <c r="Y662" s="74"/>
      <c r="Z662" s="75"/>
      <c r="AA662" s="74"/>
      <c r="AB662" s="74"/>
      <c r="AC662" s="74"/>
      <c r="AD662" s="74"/>
      <c r="AE662" s="143"/>
      <c r="AG662" s="73"/>
      <c r="AH662" s="74"/>
      <c r="AI662" s="74"/>
      <c r="AJ662" s="74"/>
      <c r="AK662" s="74"/>
      <c r="AL662" s="74"/>
      <c r="AM662" s="75"/>
      <c r="AN662" s="74"/>
      <c r="AO662" s="74"/>
      <c r="AP662" s="74"/>
      <c r="AQ662" s="74"/>
      <c r="AR662" s="74"/>
      <c r="AS662" s="75"/>
      <c r="AT662" s="74"/>
      <c r="AU662" s="74"/>
      <c r="AV662" s="74"/>
      <c r="AW662" s="74"/>
      <c r="AX662" s="143"/>
      <c r="AZ662" s="73"/>
      <c r="BA662" s="74"/>
      <c r="BB662" s="74"/>
      <c r="BC662" s="74"/>
      <c r="BD662" s="74"/>
      <c r="BE662" s="74"/>
      <c r="BF662" s="75"/>
      <c r="BG662" s="74"/>
      <c r="BH662" s="74"/>
      <c r="BI662" s="74"/>
      <c r="BJ662" s="74"/>
      <c r="BK662" s="74"/>
      <c r="BL662" s="75"/>
      <c r="BM662" s="74"/>
      <c r="BN662" s="74"/>
      <c r="BO662" s="74"/>
      <c r="BP662" s="74"/>
      <c r="BQ662" s="143"/>
      <c r="BS662" s="73"/>
      <c r="BT662" s="74"/>
      <c r="BU662" s="74"/>
      <c r="BV662" s="74"/>
      <c r="BW662" s="74"/>
      <c r="BX662" s="74"/>
      <c r="BY662" s="75"/>
      <c r="BZ662" s="74"/>
      <c r="CA662" s="74"/>
      <c r="CB662" s="74"/>
      <c r="CC662" s="74"/>
      <c r="CD662" s="74"/>
      <c r="CE662" s="75"/>
      <c r="CF662" s="74"/>
      <c r="CG662" s="74"/>
      <c r="CH662" s="74"/>
      <c r="CI662" s="74"/>
      <c r="CJ662" s="143"/>
      <c r="CL662" s="73"/>
      <c r="CM662" s="74"/>
      <c r="CN662" s="74"/>
      <c r="CO662" s="74"/>
      <c r="CP662" s="74"/>
      <c r="CQ662" s="74"/>
      <c r="CR662" s="75"/>
      <c r="CS662" s="74"/>
      <c r="CT662" s="74"/>
      <c r="CU662" s="74"/>
      <c r="CV662" s="74"/>
      <c r="CW662" s="74"/>
      <c r="CX662" s="75"/>
      <c r="CY662" s="74"/>
      <c r="CZ662" s="74"/>
      <c r="DA662" s="74"/>
      <c r="DB662" s="74"/>
      <c r="DC662" s="143"/>
      <c r="DE662" s="73"/>
      <c r="DF662" s="74"/>
      <c r="DG662" s="74"/>
      <c r="DH662" s="74"/>
      <c r="DI662" s="74"/>
      <c r="DJ662" s="74"/>
      <c r="DK662" s="75"/>
      <c r="DL662" s="74"/>
      <c r="DM662" s="74"/>
      <c r="DN662" s="74"/>
      <c r="DO662" s="74"/>
      <c r="DP662" s="74"/>
      <c r="DQ662" s="75"/>
      <c r="DR662" s="74"/>
      <c r="DS662" s="74"/>
      <c r="DT662" s="74"/>
      <c r="DU662" s="74"/>
      <c r="DV662" s="143"/>
      <c r="DX662" s="73"/>
      <c r="DY662" s="74"/>
      <c r="DZ662" s="74"/>
      <c r="EA662" s="74"/>
      <c r="EB662" s="74"/>
      <c r="EC662" s="74"/>
      <c r="ED662" s="75"/>
      <c r="EE662" s="74"/>
      <c r="EF662" s="74"/>
      <c r="EG662" s="74"/>
      <c r="EH662" s="74"/>
      <c r="EI662" s="74"/>
      <c r="EJ662" s="75"/>
      <c r="EK662" s="74"/>
      <c r="EL662" s="74"/>
      <c r="EM662" s="74"/>
      <c r="EN662" s="74"/>
      <c r="EO662" s="143"/>
    </row>
    <row r="663" spans="1:145">
      <c r="A663" s="64"/>
      <c r="B663" s="65"/>
      <c r="N663" s="73"/>
      <c r="O663" s="74"/>
      <c r="P663" s="74"/>
      <c r="Q663" s="74"/>
      <c r="R663" s="74"/>
      <c r="S663" s="74"/>
      <c r="T663" s="75"/>
      <c r="U663" s="74"/>
      <c r="V663" s="74"/>
      <c r="W663" s="74"/>
      <c r="X663" s="74"/>
      <c r="Y663" s="74"/>
      <c r="Z663" s="75"/>
      <c r="AA663" s="74"/>
      <c r="AB663" s="74"/>
      <c r="AC663" s="74"/>
      <c r="AD663" s="74"/>
      <c r="AE663" s="143"/>
      <c r="AG663" s="73"/>
      <c r="AH663" s="74"/>
      <c r="AI663" s="74"/>
      <c r="AJ663" s="74"/>
      <c r="AK663" s="74"/>
      <c r="AL663" s="74"/>
      <c r="AM663" s="75"/>
      <c r="AN663" s="74"/>
      <c r="AO663" s="74"/>
      <c r="AP663" s="74"/>
      <c r="AQ663" s="74"/>
      <c r="AR663" s="74"/>
      <c r="AS663" s="75"/>
      <c r="AT663" s="74"/>
      <c r="AU663" s="74"/>
      <c r="AV663" s="74"/>
      <c r="AW663" s="74"/>
      <c r="AX663" s="143"/>
      <c r="AZ663" s="73"/>
      <c r="BA663" s="74"/>
      <c r="BB663" s="74"/>
      <c r="BC663" s="74"/>
      <c r="BD663" s="74"/>
      <c r="BE663" s="74"/>
      <c r="BF663" s="75"/>
      <c r="BG663" s="74"/>
      <c r="BH663" s="74"/>
      <c r="BI663" s="74"/>
      <c r="BJ663" s="74"/>
      <c r="BK663" s="74"/>
      <c r="BL663" s="75"/>
      <c r="BM663" s="74"/>
      <c r="BN663" s="74"/>
      <c r="BO663" s="74"/>
      <c r="BP663" s="74"/>
      <c r="BQ663" s="143"/>
      <c r="BS663" s="73"/>
      <c r="BT663" s="74"/>
      <c r="BU663" s="74"/>
      <c r="BV663" s="74"/>
      <c r="BW663" s="74"/>
      <c r="BX663" s="74"/>
      <c r="BY663" s="75"/>
      <c r="BZ663" s="74"/>
      <c r="CA663" s="74"/>
      <c r="CB663" s="74"/>
      <c r="CC663" s="74"/>
      <c r="CD663" s="74"/>
      <c r="CE663" s="75"/>
      <c r="CF663" s="74"/>
      <c r="CG663" s="74"/>
      <c r="CH663" s="74"/>
      <c r="CI663" s="74"/>
      <c r="CJ663" s="143"/>
      <c r="CL663" s="73"/>
      <c r="CM663" s="74"/>
      <c r="CN663" s="74"/>
      <c r="CO663" s="74"/>
      <c r="CP663" s="74"/>
      <c r="CQ663" s="74"/>
      <c r="CR663" s="75"/>
      <c r="CS663" s="74"/>
      <c r="CT663" s="74"/>
      <c r="CU663" s="74"/>
      <c r="CV663" s="74"/>
      <c r="CW663" s="74"/>
      <c r="CX663" s="75"/>
      <c r="CY663" s="74"/>
      <c r="CZ663" s="74"/>
      <c r="DA663" s="74"/>
      <c r="DB663" s="74"/>
      <c r="DC663" s="143"/>
      <c r="DE663" s="73"/>
      <c r="DF663" s="74"/>
      <c r="DG663" s="74"/>
      <c r="DH663" s="74"/>
      <c r="DI663" s="74"/>
      <c r="DJ663" s="74"/>
      <c r="DK663" s="75"/>
      <c r="DL663" s="74"/>
      <c r="DM663" s="74"/>
      <c r="DN663" s="74"/>
      <c r="DO663" s="74"/>
      <c r="DP663" s="74"/>
      <c r="DQ663" s="75"/>
      <c r="DR663" s="74"/>
      <c r="DS663" s="74"/>
      <c r="DT663" s="74"/>
      <c r="DU663" s="74"/>
      <c r="DV663" s="143"/>
      <c r="DX663" s="73"/>
      <c r="DY663" s="74"/>
      <c r="DZ663" s="74"/>
      <c r="EA663" s="74"/>
      <c r="EB663" s="74"/>
      <c r="EC663" s="74"/>
      <c r="ED663" s="75"/>
      <c r="EE663" s="74"/>
      <c r="EF663" s="74"/>
      <c r="EG663" s="74"/>
      <c r="EH663" s="74"/>
      <c r="EI663" s="74"/>
      <c r="EJ663" s="75"/>
      <c r="EK663" s="74"/>
      <c r="EL663" s="74"/>
      <c r="EM663" s="74"/>
      <c r="EN663" s="74"/>
      <c r="EO663" s="143"/>
    </row>
    <row r="664" spans="1:145">
      <c r="A664" s="64"/>
      <c r="B664" s="65"/>
      <c r="N664" s="73"/>
      <c r="O664" s="74"/>
      <c r="P664" s="74"/>
      <c r="Q664" s="74"/>
      <c r="R664" s="74"/>
      <c r="S664" s="74"/>
      <c r="T664" s="75"/>
      <c r="U664" s="74"/>
      <c r="V664" s="74"/>
      <c r="W664" s="74"/>
      <c r="X664" s="74"/>
      <c r="Y664" s="74"/>
      <c r="Z664" s="75"/>
      <c r="AA664" s="74"/>
      <c r="AB664" s="74"/>
      <c r="AC664" s="74"/>
      <c r="AD664" s="74"/>
      <c r="AE664" s="143"/>
      <c r="AG664" s="73"/>
      <c r="AH664" s="74"/>
      <c r="AI664" s="74"/>
      <c r="AJ664" s="74"/>
      <c r="AK664" s="74"/>
      <c r="AL664" s="74"/>
      <c r="AM664" s="75"/>
      <c r="AN664" s="74"/>
      <c r="AO664" s="74"/>
      <c r="AP664" s="74"/>
      <c r="AQ664" s="74"/>
      <c r="AR664" s="74"/>
      <c r="AS664" s="75"/>
      <c r="AT664" s="74"/>
      <c r="AU664" s="74"/>
      <c r="AV664" s="74"/>
      <c r="AW664" s="74"/>
      <c r="AX664" s="143"/>
      <c r="AZ664" s="73"/>
      <c r="BA664" s="74"/>
      <c r="BB664" s="74"/>
      <c r="BC664" s="74"/>
      <c r="BD664" s="74"/>
      <c r="BE664" s="74"/>
      <c r="BF664" s="75"/>
      <c r="BG664" s="74"/>
      <c r="BH664" s="74"/>
      <c r="BI664" s="74"/>
      <c r="BJ664" s="74"/>
      <c r="BK664" s="74"/>
      <c r="BL664" s="75"/>
      <c r="BM664" s="74"/>
      <c r="BN664" s="74"/>
      <c r="BO664" s="74"/>
      <c r="BP664" s="74"/>
      <c r="BQ664" s="143"/>
      <c r="BS664" s="73"/>
      <c r="BT664" s="74"/>
      <c r="BU664" s="74"/>
      <c r="BV664" s="74"/>
      <c r="BW664" s="74"/>
      <c r="BX664" s="74"/>
      <c r="BY664" s="75"/>
      <c r="BZ664" s="74"/>
      <c r="CA664" s="74"/>
      <c r="CB664" s="74"/>
      <c r="CC664" s="74"/>
      <c r="CD664" s="74"/>
      <c r="CE664" s="75"/>
      <c r="CF664" s="74"/>
      <c r="CG664" s="74"/>
      <c r="CH664" s="74"/>
      <c r="CI664" s="74"/>
      <c r="CJ664" s="143"/>
      <c r="CL664" s="73"/>
      <c r="CM664" s="74"/>
      <c r="CN664" s="74"/>
      <c r="CO664" s="74"/>
      <c r="CP664" s="74"/>
      <c r="CQ664" s="74"/>
      <c r="CR664" s="75"/>
      <c r="CS664" s="74"/>
      <c r="CT664" s="74"/>
      <c r="CU664" s="74"/>
      <c r="CV664" s="74"/>
      <c r="CW664" s="74"/>
      <c r="CX664" s="75"/>
      <c r="CY664" s="74"/>
      <c r="CZ664" s="74"/>
      <c r="DA664" s="74"/>
      <c r="DB664" s="74"/>
      <c r="DC664" s="143"/>
      <c r="DE664" s="73"/>
      <c r="DF664" s="74"/>
      <c r="DG664" s="74"/>
      <c r="DH664" s="74"/>
      <c r="DI664" s="74"/>
      <c r="DJ664" s="74"/>
      <c r="DK664" s="75"/>
      <c r="DL664" s="74"/>
      <c r="DM664" s="74"/>
      <c r="DN664" s="74"/>
      <c r="DO664" s="74"/>
      <c r="DP664" s="74"/>
      <c r="DQ664" s="75"/>
      <c r="DR664" s="74"/>
      <c r="DS664" s="74"/>
      <c r="DT664" s="74"/>
      <c r="DU664" s="74"/>
      <c r="DV664" s="143"/>
      <c r="DX664" s="73"/>
      <c r="DY664" s="74"/>
      <c r="DZ664" s="74"/>
      <c r="EA664" s="74"/>
      <c r="EB664" s="74"/>
      <c r="EC664" s="74"/>
      <c r="ED664" s="75"/>
      <c r="EE664" s="74"/>
      <c r="EF664" s="74"/>
      <c r="EG664" s="74"/>
      <c r="EH664" s="74"/>
      <c r="EI664" s="74"/>
      <c r="EJ664" s="75"/>
      <c r="EK664" s="74"/>
      <c r="EL664" s="74"/>
      <c r="EM664" s="74"/>
      <c r="EN664" s="74"/>
      <c r="EO664" s="143"/>
    </row>
    <row r="665" spans="1:145">
      <c r="A665" s="64"/>
      <c r="B665" s="65"/>
      <c r="N665" s="73"/>
      <c r="O665" s="74"/>
      <c r="P665" s="74"/>
      <c r="Q665" s="74"/>
      <c r="R665" s="74"/>
      <c r="S665" s="74"/>
      <c r="T665" s="75"/>
      <c r="U665" s="74"/>
      <c r="V665" s="74"/>
      <c r="W665" s="74"/>
      <c r="X665" s="74"/>
      <c r="Y665" s="74"/>
      <c r="Z665" s="75"/>
      <c r="AA665" s="74"/>
      <c r="AB665" s="74"/>
      <c r="AC665" s="74"/>
      <c r="AD665" s="74"/>
      <c r="AE665" s="143"/>
      <c r="AG665" s="73"/>
      <c r="AH665" s="74"/>
      <c r="AI665" s="74"/>
      <c r="AJ665" s="74"/>
      <c r="AK665" s="74"/>
      <c r="AL665" s="74"/>
      <c r="AM665" s="75"/>
      <c r="AN665" s="74"/>
      <c r="AO665" s="74"/>
      <c r="AP665" s="74"/>
      <c r="AQ665" s="74"/>
      <c r="AR665" s="74"/>
      <c r="AS665" s="75"/>
      <c r="AT665" s="74"/>
      <c r="AU665" s="74"/>
      <c r="AV665" s="74"/>
      <c r="AW665" s="74"/>
      <c r="AX665" s="143"/>
      <c r="AZ665" s="73"/>
      <c r="BA665" s="74"/>
      <c r="BB665" s="74"/>
      <c r="BC665" s="74"/>
      <c r="BD665" s="74"/>
      <c r="BE665" s="74"/>
      <c r="BF665" s="75"/>
      <c r="BG665" s="74"/>
      <c r="BH665" s="74"/>
      <c r="BI665" s="74"/>
      <c r="BJ665" s="74"/>
      <c r="BK665" s="74"/>
      <c r="BL665" s="75"/>
      <c r="BM665" s="74"/>
      <c r="BN665" s="74"/>
      <c r="BO665" s="74"/>
      <c r="BP665" s="74"/>
      <c r="BQ665" s="143"/>
      <c r="BS665" s="73"/>
      <c r="BT665" s="74"/>
      <c r="BU665" s="74"/>
      <c r="BV665" s="74"/>
      <c r="BW665" s="74"/>
      <c r="BX665" s="74"/>
      <c r="BY665" s="75"/>
      <c r="BZ665" s="74"/>
      <c r="CA665" s="74"/>
      <c r="CB665" s="74"/>
      <c r="CC665" s="74"/>
      <c r="CD665" s="74"/>
      <c r="CE665" s="75"/>
      <c r="CF665" s="74"/>
      <c r="CG665" s="74"/>
      <c r="CH665" s="74"/>
      <c r="CI665" s="74"/>
      <c r="CJ665" s="143"/>
      <c r="CL665" s="73"/>
      <c r="CM665" s="74"/>
      <c r="CN665" s="74"/>
      <c r="CO665" s="74"/>
      <c r="CP665" s="74"/>
      <c r="CQ665" s="74"/>
      <c r="CR665" s="75"/>
      <c r="CS665" s="74"/>
      <c r="CT665" s="74"/>
      <c r="CU665" s="74"/>
      <c r="CV665" s="74"/>
      <c r="CW665" s="74"/>
      <c r="CX665" s="75"/>
      <c r="CY665" s="74"/>
      <c r="CZ665" s="74"/>
      <c r="DA665" s="74"/>
      <c r="DB665" s="74"/>
      <c r="DC665" s="143"/>
      <c r="DE665" s="73"/>
      <c r="DF665" s="74"/>
      <c r="DG665" s="74"/>
      <c r="DH665" s="74"/>
      <c r="DI665" s="74"/>
      <c r="DJ665" s="74"/>
      <c r="DK665" s="75"/>
      <c r="DL665" s="74"/>
      <c r="DM665" s="74"/>
      <c r="DN665" s="74"/>
      <c r="DO665" s="74"/>
      <c r="DP665" s="74"/>
      <c r="DQ665" s="75"/>
      <c r="DR665" s="74"/>
      <c r="DS665" s="74"/>
      <c r="DT665" s="74"/>
      <c r="DU665" s="74"/>
      <c r="DV665" s="143"/>
      <c r="DX665" s="73"/>
      <c r="DY665" s="74"/>
      <c r="DZ665" s="74"/>
      <c r="EA665" s="74"/>
      <c r="EB665" s="74"/>
      <c r="EC665" s="74"/>
      <c r="ED665" s="75"/>
      <c r="EE665" s="74"/>
      <c r="EF665" s="74"/>
      <c r="EG665" s="74"/>
      <c r="EH665" s="74"/>
      <c r="EI665" s="74"/>
      <c r="EJ665" s="75"/>
      <c r="EK665" s="74"/>
      <c r="EL665" s="74"/>
      <c r="EM665" s="74"/>
      <c r="EN665" s="74"/>
      <c r="EO665" s="143"/>
    </row>
    <row r="666" spans="1:145">
      <c r="A666" s="64"/>
      <c r="B666" s="65"/>
      <c r="N666" s="73"/>
      <c r="O666" s="74"/>
      <c r="P666" s="74"/>
      <c r="Q666" s="74"/>
      <c r="R666" s="74"/>
      <c r="S666" s="74"/>
      <c r="T666" s="75"/>
      <c r="U666" s="74"/>
      <c r="V666" s="74"/>
      <c r="W666" s="74"/>
      <c r="X666" s="74"/>
      <c r="Y666" s="74"/>
      <c r="Z666" s="75"/>
      <c r="AA666" s="74"/>
      <c r="AB666" s="74"/>
      <c r="AC666" s="74"/>
      <c r="AD666" s="74"/>
      <c r="AE666" s="143"/>
      <c r="AG666" s="73"/>
      <c r="AH666" s="74"/>
      <c r="AI666" s="74"/>
      <c r="AJ666" s="74"/>
      <c r="AK666" s="74"/>
      <c r="AL666" s="74"/>
      <c r="AM666" s="75"/>
      <c r="AN666" s="74"/>
      <c r="AO666" s="74"/>
      <c r="AP666" s="74"/>
      <c r="AQ666" s="74"/>
      <c r="AR666" s="74"/>
      <c r="AS666" s="75"/>
      <c r="AT666" s="74"/>
      <c r="AU666" s="74"/>
      <c r="AV666" s="74"/>
      <c r="AW666" s="74"/>
      <c r="AX666" s="143"/>
      <c r="AZ666" s="73"/>
      <c r="BA666" s="74"/>
      <c r="BB666" s="74"/>
      <c r="BC666" s="74"/>
      <c r="BD666" s="74"/>
      <c r="BE666" s="74"/>
      <c r="BF666" s="75"/>
      <c r="BG666" s="74"/>
      <c r="BH666" s="74"/>
      <c r="BI666" s="74"/>
      <c r="BJ666" s="74"/>
      <c r="BK666" s="74"/>
      <c r="BL666" s="75"/>
      <c r="BM666" s="74"/>
      <c r="BN666" s="74"/>
      <c r="BO666" s="74"/>
      <c r="BP666" s="74"/>
      <c r="BQ666" s="143"/>
      <c r="BS666" s="73"/>
      <c r="BT666" s="74"/>
      <c r="BU666" s="74"/>
      <c r="BV666" s="74"/>
      <c r="BW666" s="74"/>
      <c r="BX666" s="74"/>
      <c r="BY666" s="75"/>
      <c r="BZ666" s="74"/>
      <c r="CA666" s="74"/>
      <c r="CB666" s="74"/>
      <c r="CC666" s="74"/>
      <c r="CD666" s="74"/>
      <c r="CE666" s="75"/>
      <c r="CF666" s="74"/>
      <c r="CG666" s="74"/>
      <c r="CH666" s="74"/>
      <c r="CI666" s="74"/>
      <c r="CJ666" s="143"/>
      <c r="CL666" s="73"/>
      <c r="CM666" s="74"/>
      <c r="CN666" s="74"/>
      <c r="CO666" s="74"/>
      <c r="CP666" s="74"/>
      <c r="CQ666" s="74"/>
      <c r="CR666" s="75"/>
      <c r="CS666" s="74"/>
      <c r="CT666" s="74"/>
      <c r="CU666" s="74"/>
      <c r="CV666" s="74"/>
      <c r="CW666" s="74"/>
      <c r="CX666" s="75"/>
      <c r="CY666" s="74"/>
      <c r="CZ666" s="74"/>
      <c r="DA666" s="74"/>
      <c r="DB666" s="74"/>
      <c r="DC666" s="143"/>
      <c r="DE666" s="73"/>
      <c r="DF666" s="74"/>
      <c r="DG666" s="74"/>
      <c r="DH666" s="74"/>
      <c r="DI666" s="74"/>
      <c r="DJ666" s="74"/>
      <c r="DK666" s="75"/>
      <c r="DL666" s="74"/>
      <c r="DM666" s="74"/>
      <c r="DN666" s="74"/>
      <c r="DO666" s="74"/>
      <c r="DP666" s="74"/>
      <c r="DQ666" s="75"/>
      <c r="DR666" s="74"/>
      <c r="DS666" s="74"/>
      <c r="DT666" s="74"/>
      <c r="DU666" s="74"/>
      <c r="DV666" s="143"/>
      <c r="DX666" s="73"/>
      <c r="DY666" s="74"/>
      <c r="DZ666" s="74"/>
      <c r="EA666" s="74"/>
      <c r="EB666" s="74"/>
      <c r="EC666" s="74"/>
      <c r="ED666" s="75"/>
      <c r="EE666" s="74"/>
      <c r="EF666" s="74"/>
      <c r="EG666" s="74"/>
      <c r="EH666" s="74"/>
      <c r="EI666" s="74"/>
      <c r="EJ666" s="75"/>
      <c r="EK666" s="74"/>
      <c r="EL666" s="74"/>
      <c r="EM666" s="74"/>
      <c r="EN666" s="74"/>
      <c r="EO666" s="143"/>
    </row>
    <row r="667" spans="1:145">
      <c r="A667" s="64"/>
      <c r="B667" s="65"/>
      <c r="N667" s="73"/>
      <c r="O667" s="74"/>
      <c r="P667" s="74"/>
      <c r="Q667" s="74"/>
      <c r="R667" s="74"/>
      <c r="S667" s="74"/>
      <c r="T667" s="75"/>
      <c r="U667" s="74"/>
      <c r="V667" s="74"/>
      <c r="W667" s="74"/>
      <c r="X667" s="74"/>
      <c r="Y667" s="74"/>
      <c r="Z667" s="75"/>
      <c r="AA667" s="74"/>
      <c r="AB667" s="74"/>
      <c r="AC667" s="74"/>
      <c r="AD667" s="74"/>
      <c r="AE667" s="143"/>
      <c r="AG667" s="73"/>
      <c r="AH667" s="74"/>
      <c r="AI667" s="74"/>
      <c r="AJ667" s="74"/>
      <c r="AK667" s="74"/>
      <c r="AL667" s="74"/>
      <c r="AM667" s="75"/>
      <c r="AN667" s="74"/>
      <c r="AO667" s="74"/>
      <c r="AP667" s="74"/>
      <c r="AQ667" s="74"/>
      <c r="AR667" s="74"/>
      <c r="AS667" s="75"/>
      <c r="AT667" s="74"/>
      <c r="AU667" s="74"/>
      <c r="AV667" s="74"/>
      <c r="AW667" s="74"/>
      <c r="AX667" s="143"/>
      <c r="AZ667" s="73"/>
      <c r="BA667" s="74"/>
      <c r="BB667" s="74"/>
      <c r="BC667" s="74"/>
      <c r="BD667" s="74"/>
      <c r="BE667" s="74"/>
      <c r="BF667" s="75"/>
      <c r="BG667" s="74"/>
      <c r="BH667" s="74"/>
      <c r="BI667" s="74"/>
      <c r="BJ667" s="74"/>
      <c r="BK667" s="74"/>
      <c r="BL667" s="75"/>
      <c r="BM667" s="74"/>
      <c r="BN667" s="74"/>
      <c r="BO667" s="74"/>
      <c r="BP667" s="74"/>
      <c r="BQ667" s="143"/>
      <c r="BS667" s="73"/>
      <c r="BT667" s="74"/>
      <c r="BU667" s="74"/>
      <c r="BV667" s="74"/>
      <c r="BW667" s="74"/>
      <c r="BX667" s="74"/>
      <c r="BY667" s="75"/>
      <c r="BZ667" s="74"/>
      <c r="CA667" s="74"/>
      <c r="CB667" s="74"/>
      <c r="CC667" s="74"/>
      <c r="CD667" s="74"/>
      <c r="CE667" s="75"/>
      <c r="CF667" s="74"/>
      <c r="CG667" s="74"/>
      <c r="CH667" s="74"/>
      <c r="CI667" s="74"/>
      <c r="CJ667" s="143"/>
      <c r="CL667" s="73"/>
      <c r="CM667" s="74"/>
      <c r="CN667" s="74"/>
      <c r="CO667" s="74"/>
      <c r="CP667" s="74"/>
      <c r="CQ667" s="74"/>
      <c r="CR667" s="75"/>
      <c r="CS667" s="74"/>
      <c r="CT667" s="74"/>
      <c r="CU667" s="74"/>
      <c r="CV667" s="74"/>
      <c r="CW667" s="74"/>
      <c r="CX667" s="75"/>
      <c r="CY667" s="74"/>
      <c r="CZ667" s="74"/>
      <c r="DA667" s="74"/>
      <c r="DB667" s="74"/>
      <c r="DC667" s="143"/>
      <c r="DE667" s="73"/>
      <c r="DF667" s="74"/>
      <c r="DG667" s="74"/>
      <c r="DH667" s="74"/>
      <c r="DI667" s="74"/>
      <c r="DJ667" s="74"/>
      <c r="DK667" s="75"/>
      <c r="DL667" s="74"/>
      <c r="DM667" s="74"/>
      <c r="DN667" s="74"/>
      <c r="DO667" s="74"/>
      <c r="DP667" s="74"/>
      <c r="DQ667" s="75"/>
      <c r="DR667" s="74"/>
      <c r="DS667" s="74"/>
      <c r="DT667" s="74"/>
      <c r="DU667" s="74"/>
      <c r="DV667" s="143"/>
      <c r="DX667" s="73"/>
      <c r="DY667" s="74"/>
      <c r="DZ667" s="74"/>
      <c r="EA667" s="74"/>
      <c r="EB667" s="74"/>
      <c r="EC667" s="74"/>
      <c r="ED667" s="75"/>
      <c r="EE667" s="74"/>
      <c r="EF667" s="74"/>
      <c r="EG667" s="74"/>
      <c r="EH667" s="74"/>
      <c r="EI667" s="74"/>
      <c r="EJ667" s="75"/>
      <c r="EK667" s="74"/>
      <c r="EL667" s="74"/>
      <c r="EM667" s="74"/>
      <c r="EN667" s="74"/>
      <c r="EO667" s="143"/>
    </row>
    <row r="668" spans="1:145">
      <c r="A668" s="64"/>
      <c r="B668" s="65"/>
      <c r="N668" s="73"/>
      <c r="O668" s="74"/>
      <c r="P668" s="74"/>
      <c r="Q668" s="74"/>
      <c r="R668" s="74"/>
      <c r="S668" s="74"/>
      <c r="T668" s="75"/>
      <c r="U668" s="74"/>
      <c r="V668" s="74"/>
      <c r="W668" s="74"/>
      <c r="X668" s="74"/>
      <c r="Y668" s="74"/>
      <c r="Z668" s="75"/>
      <c r="AA668" s="74"/>
      <c r="AB668" s="74"/>
      <c r="AC668" s="74"/>
      <c r="AD668" s="74"/>
      <c r="AE668" s="143"/>
      <c r="AG668" s="73"/>
      <c r="AH668" s="74"/>
      <c r="AI668" s="74"/>
      <c r="AJ668" s="74"/>
      <c r="AK668" s="74"/>
      <c r="AL668" s="74"/>
      <c r="AM668" s="75"/>
      <c r="AN668" s="74"/>
      <c r="AO668" s="74"/>
      <c r="AP668" s="74"/>
      <c r="AQ668" s="74"/>
      <c r="AR668" s="74"/>
      <c r="AS668" s="75"/>
      <c r="AT668" s="74"/>
      <c r="AU668" s="74"/>
      <c r="AV668" s="74"/>
      <c r="AW668" s="74"/>
      <c r="AX668" s="143"/>
      <c r="AZ668" s="73"/>
      <c r="BA668" s="74"/>
      <c r="BB668" s="74"/>
      <c r="BC668" s="74"/>
      <c r="BD668" s="74"/>
      <c r="BE668" s="74"/>
      <c r="BF668" s="75"/>
      <c r="BG668" s="74"/>
      <c r="BH668" s="74"/>
      <c r="BI668" s="74"/>
      <c r="BJ668" s="74"/>
      <c r="BK668" s="74"/>
      <c r="BL668" s="75"/>
      <c r="BM668" s="74"/>
      <c r="BN668" s="74"/>
      <c r="BO668" s="74"/>
      <c r="BP668" s="74"/>
      <c r="BQ668" s="143"/>
      <c r="BS668" s="73"/>
      <c r="BT668" s="74"/>
      <c r="BU668" s="74"/>
      <c r="BV668" s="74"/>
      <c r="BW668" s="74"/>
      <c r="BX668" s="74"/>
      <c r="BY668" s="75"/>
      <c r="BZ668" s="74"/>
      <c r="CA668" s="74"/>
      <c r="CB668" s="74"/>
      <c r="CC668" s="74"/>
      <c r="CD668" s="74"/>
      <c r="CE668" s="75"/>
      <c r="CF668" s="74"/>
      <c r="CG668" s="74"/>
      <c r="CH668" s="74"/>
      <c r="CI668" s="74"/>
      <c r="CJ668" s="143"/>
      <c r="CL668" s="73"/>
      <c r="CM668" s="74"/>
      <c r="CN668" s="74"/>
      <c r="CO668" s="74"/>
      <c r="CP668" s="74"/>
      <c r="CQ668" s="74"/>
      <c r="CR668" s="75"/>
      <c r="CS668" s="74"/>
      <c r="CT668" s="74"/>
      <c r="CU668" s="74"/>
      <c r="CV668" s="74"/>
      <c r="CW668" s="74"/>
      <c r="CX668" s="75"/>
      <c r="CY668" s="74"/>
      <c r="CZ668" s="74"/>
      <c r="DA668" s="74"/>
      <c r="DB668" s="74"/>
      <c r="DC668" s="143"/>
      <c r="DE668" s="73"/>
      <c r="DF668" s="74"/>
      <c r="DG668" s="74"/>
      <c r="DH668" s="74"/>
      <c r="DI668" s="74"/>
      <c r="DJ668" s="74"/>
      <c r="DK668" s="75"/>
      <c r="DL668" s="74"/>
      <c r="DM668" s="74"/>
      <c r="DN668" s="74"/>
      <c r="DO668" s="74"/>
      <c r="DP668" s="74"/>
      <c r="DQ668" s="75"/>
      <c r="DR668" s="74"/>
      <c r="DS668" s="74"/>
      <c r="DT668" s="74"/>
      <c r="DU668" s="74"/>
      <c r="DV668" s="143"/>
      <c r="DX668" s="73"/>
      <c r="DY668" s="74"/>
      <c r="DZ668" s="74"/>
      <c r="EA668" s="74"/>
      <c r="EB668" s="74"/>
      <c r="EC668" s="74"/>
      <c r="ED668" s="75"/>
      <c r="EE668" s="74"/>
      <c r="EF668" s="74"/>
      <c r="EG668" s="74"/>
      <c r="EH668" s="74"/>
      <c r="EI668" s="74"/>
      <c r="EJ668" s="75"/>
      <c r="EK668" s="74"/>
      <c r="EL668" s="74"/>
      <c r="EM668" s="74"/>
      <c r="EN668" s="74"/>
      <c r="EO668" s="143"/>
    </row>
    <row r="669" spans="1:145">
      <c r="A669" s="64"/>
      <c r="B669" s="65"/>
      <c r="N669" s="73"/>
      <c r="O669" s="74"/>
      <c r="P669" s="74"/>
      <c r="Q669" s="74"/>
      <c r="R669" s="74"/>
      <c r="S669" s="74"/>
      <c r="T669" s="75"/>
      <c r="U669" s="74"/>
      <c r="V669" s="74"/>
      <c r="W669" s="74"/>
      <c r="X669" s="74"/>
      <c r="Y669" s="74"/>
      <c r="Z669" s="75"/>
      <c r="AA669" s="74"/>
      <c r="AB669" s="74"/>
      <c r="AC669" s="74"/>
      <c r="AD669" s="74"/>
      <c r="AE669" s="143"/>
      <c r="AG669" s="73"/>
      <c r="AH669" s="74"/>
      <c r="AI669" s="74"/>
      <c r="AJ669" s="74"/>
      <c r="AK669" s="74"/>
      <c r="AL669" s="74"/>
      <c r="AM669" s="75"/>
      <c r="AN669" s="74"/>
      <c r="AO669" s="74"/>
      <c r="AP669" s="74"/>
      <c r="AQ669" s="74"/>
      <c r="AR669" s="74"/>
      <c r="AS669" s="75"/>
      <c r="AT669" s="74"/>
      <c r="AU669" s="74"/>
      <c r="AV669" s="74"/>
      <c r="AW669" s="74"/>
      <c r="AX669" s="143"/>
      <c r="AZ669" s="73"/>
      <c r="BA669" s="74"/>
      <c r="BB669" s="74"/>
      <c r="BC669" s="74"/>
      <c r="BD669" s="74"/>
      <c r="BE669" s="74"/>
      <c r="BF669" s="75"/>
      <c r="BG669" s="74"/>
      <c r="BH669" s="74"/>
      <c r="BI669" s="74"/>
      <c r="BJ669" s="74"/>
      <c r="BK669" s="74"/>
      <c r="BL669" s="75"/>
      <c r="BM669" s="74"/>
      <c r="BN669" s="74"/>
      <c r="BO669" s="74"/>
      <c r="BP669" s="74"/>
      <c r="BQ669" s="143"/>
      <c r="BS669" s="73"/>
      <c r="BT669" s="74"/>
      <c r="BU669" s="74"/>
      <c r="BV669" s="74"/>
      <c r="BW669" s="74"/>
      <c r="BX669" s="74"/>
      <c r="BY669" s="75"/>
      <c r="BZ669" s="74"/>
      <c r="CA669" s="74"/>
      <c r="CB669" s="74"/>
      <c r="CC669" s="74"/>
      <c r="CD669" s="74"/>
      <c r="CE669" s="75"/>
      <c r="CF669" s="74"/>
      <c r="CG669" s="74"/>
      <c r="CH669" s="74"/>
      <c r="CI669" s="74"/>
      <c r="CJ669" s="143"/>
      <c r="CL669" s="73"/>
      <c r="CM669" s="74"/>
      <c r="CN669" s="74"/>
      <c r="CO669" s="74"/>
      <c r="CP669" s="74"/>
      <c r="CQ669" s="74"/>
      <c r="CR669" s="75"/>
      <c r="CS669" s="74"/>
      <c r="CT669" s="74"/>
      <c r="CU669" s="74"/>
      <c r="CV669" s="74"/>
      <c r="CW669" s="74"/>
      <c r="CX669" s="75"/>
      <c r="CY669" s="74"/>
      <c r="CZ669" s="74"/>
      <c r="DA669" s="74"/>
      <c r="DB669" s="74"/>
      <c r="DC669" s="143"/>
      <c r="DE669" s="73"/>
      <c r="DF669" s="74"/>
      <c r="DG669" s="74"/>
      <c r="DH669" s="74"/>
      <c r="DI669" s="74"/>
      <c r="DJ669" s="74"/>
      <c r="DK669" s="75"/>
      <c r="DL669" s="74"/>
      <c r="DM669" s="74"/>
      <c r="DN669" s="74"/>
      <c r="DO669" s="74"/>
      <c r="DP669" s="74"/>
      <c r="DQ669" s="75"/>
      <c r="DR669" s="74"/>
      <c r="DS669" s="74"/>
      <c r="DT669" s="74"/>
      <c r="DU669" s="74"/>
      <c r="DV669" s="143"/>
      <c r="DX669" s="73"/>
      <c r="DY669" s="74"/>
      <c r="DZ669" s="74"/>
      <c r="EA669" s="74"/>
      <c r="EB669" s="74"/>
      <c r="EC669" s="74"/>
      <c r="ED669" s="75"/>
      <c r="EE669" s="74"/>
      <c r="EF669" s="74"/>
      <c r="EG669" s="74"/>
      <c r="EH669" s="74"/>
      <c r="EI669" s="74"/>
      <c r="EJ669" s="75"/>
      <c r="EK669" s="74"/>
      <c r="EL669" s="74"/>
      <c r="EM669" s="74"/>
      <c r="EN669" s="74"/>
      <c r="EO669" s="143"/>
    </row>
    <row r="670" spans="1:145">
      <c r="A670" s="64"/>
      <c r="B670" s="65"/>
      <c r="N670" s="73"/>
      <c r="O670" s="74"/>
      <c r="P670" s="74"/>
      <c r="Q670" s="74"/>
      <c r="R670" s="74"/>
      <c r="S670" s="74"/>
      <c r="T670" s="75"/>
      <c r="U670" s="74"/>
      <c r="V670" s="74"/>
      <c r="W670" s="74"/>
      <c r="X670" s="74"/>
      <c r="Y670" s="74"/>
      <c r="Z670" s="75"/>
      <c r="AA670" s="74"/>
      <c r="AB670" s="74"/>
      <c r="AC670" s="74"/>
      <c r="AD670" s="74"/>
      <c r="AE670" s="143"/>
      <c r="AG670" s="73"/>
      <c r="AH670" s="74"/>
      <c r="AI670" s="74"/>
      <c r="AJ670" s="74"/>
      <c r="AK670" s="74"/>
      <c r="AL670" s="74"/>
      <c r="AM670" s="75"/>
      <c r="AN670" s="74"/>
      <c r="AO670" s="74"/>
      <c r="AP670" s="74"/>
      <c r="AQ670" s="74"/>
      <c r="AR670" s="74"/>
      <c r="AS670" s="75"/>
      <c r="AT670" s="74"/>
      <c r="AU670" s="74"/>
      <c r="AV670" s="74"/>
      <c r="AW670" s="74"/>
      <c r="AX670" s="143"/>
      <c r="AZ670" s="73"/>
      <c r="BA670" s="74"/>
      <c r="BB670" s="74"/>
      <c r="BC670" s="74"/>
      <c r="BD670" s="74"/>
      <c r="BE670" s="74"/>
      <c r="BF670" s="75"/>
      <c r="BG670" s="74"/>
      <c r="BH670" s="74"/>
      <c r="BI670" s="74"/>
      <c r="BJ670" s="74"/>
      <c r="BK670" s="74"/>
      <c r="BL670" s="75"/>
      <c r="BM670" s="74"/>
      <c r="BN670" s="74"/>
      <c r="BO670" s="74"/>
      <c r="BP670" s="74"/>
      <c r="BQ670" s="143"/>
      <c r="BS670" s="73"/>
      <c r="BT670" s="74"/>
      <c r="BU670" s="74"/>
      <c r="BV670" s="74"/>
      <c r="BW670" s="74"/>
      <c r="BX670" s="74"/>
      <c r="BY670" s="75"/>
      <c r="BZ670" s="74"/>
      <c r="CA670" s="74"/>
      <c r="CB670" s="74"/>
      <c r="CC670" s="74"/>
      <c r="CD670" s="74"/>
      <c r="CE670" s="75"/>
      <c r="CF670" s="74"/>
      <c r="CG670" s="74"/>
      <c r="CH670" s="74"/>
      <c r="CI670" s="74"/>
      <c r="CJ670" s="143"/>
      <c r="CL670" s="73"/>
      <c r="CM670" s="74"/>
      <c r="CN670" s="74"/>
      <c r="CO670" s="74"/>
      <c r="CP670" s="74"/>
      <c r="CQ670" s="74"/>
      <c r="CR670" s="75"/>
      <c r="CS670" s="74"/>
      <c r="CT670" s="74"/>
      <c r="CU670" s="74"/>
      <c r="CV670" s="74"/>
      <c r="CW670" s="74"/>
      <c r="CX670" s="75"/>
      <c r="CY670" s="74"/>
      <c r="CZ670" s="74"/>
      <c r="DA670" s="74"/>
      <c r="DB670" s="74"/>
      <c r="DC670" s="143"/>
      <c r="DE670" s="73"/>
      <c r="DF670" s="74"/>
      <c r="DG670" s="74"/>
      <c r="DH670" s="74"/>
      <c r="DI670" s="74"/>
      <c r="DJ670" s="74"/>
      <c r="DK670" s="75"/>
      <c r="DL670" s="74"/>
      <c r="DM670" s="74"/>
      <c r="DN670" s="74"/>
      <c r="DO670" s="74"/>
      <c r="DP670" s="74"/>
      <c r="DQ670" s="75"/>
      <c r="DR670" s="74"/>
      <c r="DS670" s="74"/>
      <c r="DT670" s="74"/>
      <c r="DU670" s="74"/>
      <c r="DV670" s="143"/>
      <c r="DX670" s="73"/>
      <c r="DY670" s="74"/>
      <c r="DZ670" s="74"/>
      <c r="EA670" s="74"/>
      <c r="EB670" s="74"/>
      <c r="EC670" s="74"/>
      <c r="ED670" s="75"/>
      <c r="EE670" s="74"/>
      <c r="EF670" s="74"/>
      <c r="EG670" s="74"/>
      <c r="EH670" s="74"/>
      <c r="EI670" s="74"/>
      <c r="EJ670" s="75"/>
      <c r="EK670" s="74"/>
      <c r="EL670" s="74"/>
      <c r="EM670" s="74"/>
      <c r="EN670" s="74"/>
      <c r="EO670" s="143"/>
    </row>
    <row r="671" spans="1:145">
      <c r="A671" s="64"/>
      <c r="B671" s="65"/>
      <c r="N671" s="73"/>
      <c r="O671" s="74"/>
      <c r="P671" s="74"/>
      <c r="Q671" s="74"/>
      <c r="R671" s="74"/>
      <c r="S671" s="74"/>
      <c r="T671" s="75"/>
      <c r="U671" s="74"/>
      <c r="V671" s="74"/>
      <c r="W671" s="74"/>
      <c r="X671" s="74"/>
      <c r="Y671" s="74"/>
      <c r="Z671" s="75"/>
      <c r="AA671" s="74"/>
      <c r="AB671" s="74"/>
      <c r="AC671" s="74"/>
      <c r="AD671" s="74"/>
      <c r="AE671" s="143"/>
      <c r="AG671" s="73"/>
      <c r="AH671" s="74"/>
      <c r="AI671" s="74"/>
      <c r="AJ671" s="74"/>
      <c r="AK671" s="74"/>
      <c r="AL671" s="74"/>
      <c r="AM671" s="75"/>
      <c r="AN671" s="74"/>
      <c r="AO671" s="74"/>
      <c r="AP671" s="74"/>
      <c r="AQ671" s="74"/>
      <c r="AR671" s="74"/>
      <c r="AS671" s="75"/>
      <c r="AT671" s="74"/>
      <c r="AU671" s="74"/>
      <c r="AV671" s="74"/>
      <c r="AW671" s="74"/>
      <c r="AX671" s="143"/>
      <c r="AZ671" s="73"/>
      <c r="BA671" s="74"/>
      <c r="BB671" s="74"/>
      <c r="BC671" s="74"/>
      <c r="BD671" s="74"/>
      <c r="BE671" s="74"/>
      <c r="BF671" s="75"/>
      <c r="BG671" s="74"/>
      <c r="BH671" s="74"/>
      <c r="BI671" s="74"/>
      <c r="BJ671" s="74"/>
      <c r="BK671" s="74"/>
      <c r="BL671" s="75"/>
      <c r="BM671" s="74"/>
      <c r="BN671" s="74"/>
      <c r="BO671" s="74"/>
      <c r="BP671" s="74"/>
      <c r="BQ671" s="143"/>
      <c r="BS671" s="73"/>
      <c r="BT671" s="74"/>
      <c r="BU671" s="74"/>
      <c r="BV671" s="74"/>
      <c r="BW671" s="74"/>
      <c r="BX671" s="74"/>
      <c r="BY671" s="75"/>
      <c r="BZ671" s="74"/>
      <c r="CA671" s="74"/>
      <c r="CB671" s="74"/>
      <c r="CC671" s="74"/>
      <c r="CD671" s="74"/>
      <c r="CE671" s="75"/>
      <c r="CF671" s="74"/>
      <c r="CG671" s="74"/>
      <c r="CH671" s="74"/>
      <c r="CI671" s="74"/>
      <c r="CJ671" s="143"/>
      <c r="CL671" s="73"/>
      <c r="CM671" s="74"/>
      <c r="CN671" s="74"/>
      <c r="CO671" s="74"/>
      <c r="CP671" s="74"/>
      <c r="CQ671" s="74"/>
      <c r="CR671" s="75"/>
      <c r="CS671" s="74"/>
      <c r="CT671" s="74"/>
      <c r="CU671" s="74"/>
      <c r="CV671" s="74"/>
      <c r="CW671" s="74"/>
      <c r="CX671" s="75"/>
      <c r="CY671" s="74"/>
      <c r="CZ671" s="74"/>
      <c r="DA671" s="74"/>
      <c r="DB671" s="74"/>
      <c r="DC671" s="143"/>
      <c r="DE671" s="73"/>
      <c r="DF671" s="74"/>
      <c r="DG671" s="74"/>
      <c r="DH671" s="74"/>
      <c r="DI671" s="74"/>
      <c r="DJ671" s="74"/>
      <c r="DK671" s="75"/>
      <c r="DL671" s="74"/>
      <c r="DM671" s="74"/>
      <c r="DN671" s="74"/>
      <c r="DO671" s="74"/>
      <c r="DP671" s="74"/>
      <c r="DQ671" s="75"/>
      <c r="DR671" s="74"/>
      <c r="DS671" s="74"/>
      <c r="DT671" s="74"/>
      <c r="DU671" s="74"/>
      <c r="DV671" s="143"/>
      <c r="DX671" s="73"/>
      <c r="DY671" s="74"/>
      <c r="DZ671" s="74"/>
      <c r="EA671" s="74"/>
      <c r="EB671" s="74"/>
      <c r="EC671" s="74"/>
      <c r="ED671" s="75"/>
      <c r="EE671" s="74"/>
      <c r="EF671" s="74"/>
      <c r="EG671" s="74"/>
      <c r="EH671" s="74"/>
      <c r="EI671" s="74"/>
      <c r="EJ671" s="75"/>
      <c r="EK671" s="74"/>
      <c r="EL671" s="74"/>
      <c r="EM671" s="74"/>
      <c r="EN671" s="74"/>
      <c r="EO671" s="143"/>
    </row>
    <row r="672" spans="1:145">
      <c r="A672" s="64"/>
      <c r="B672" s="65"/>
      <c r="N672" s="73"/>
      <c r="O672" s="74"/>
      <c r="P672" s="74"/>
      <c r="Q672" s="74"/>
      <c r="R672" s="74"/>
      <c r="S672" s="74"/>
      <c r="T672" s="75"/>
      <c r="U672" s="74"/>
      <c r="V672" s="74"/>
      <c r="W672" s="74"/>
      <c r="X672" s="74"/>
      <c r="Y672" s="74"/>
      <c r="Z672" s="75"/>
      <c r="AA672" s="74"/>
      <c r="AB672" s="74"/>
      <c r="AC672" s="74"/>
      <c r="AD672" s="74"/>
      <c r="AE672" s="143"/>
      <c r="AG672" s="73"/>
      <c r="AH672" s="74"/>
      <c r="AI672" s="74"/>
      <c r="AJ672" s="74"/>
      <c r="AK672" s="74"/>
      <c r="AL672" s="74"/>
      <c r="AM672" s="75"/>
      <c r="AN672" s="74"/>
      <c r="AO672" s="74"/>
      <c r="AP672" s="74"/>
      <c r="AQ672" s="74"/>
      <c r="AR672" s="74"/>
      <c r="AS672" s="75"/>
      <c r="AT672" s="74"/>
      <c r="AU672" s="74"/>
      <c r="AV672" s="74"/>
      <c r="AW672" s="74"/>
      <c r="AX672" s="143"/>
      <c r="AZ672" s="73"/>
      <c r="BA672" s="74"/>
      <c r="BB672" s="74"/>
      <c r="BC672" s="74"/>
      <c r="BD672" s="74"/>
      <c r="BE672" s="74"/>
      <c r="BF672" s="75"/>
      <c r="BG672" s="74"/>
      <c r="BH672" s="74"/>
      <c r="BI672" s="74"/>
      <c r="BJ672" s="74"/>
      <c r="BK672" s="74"/>
      <c r="BL672" s="75"/>
      <c r="BM672" s="74"/>
      <c r="BN672" s="74"/>
      <c r="BO672" s="74"/>
      <c r="BP672" s="74"/>
      <c r="BQ672" s="143"/>
      <c r="BS672" s="73"/>
      <c r="BT672" s="74"/>
      <c r="BU672" s="74"/>
      <c r="BV672" s="74"/>
      <c r="BW672" s="74"/>
      <c r="BX672" s="74"/>
      <c r="BY672" s="75"/>
      <c r="BZ672" s="74"/>
      <c r="CA672" s="74"/>
      <c r="CB672" s="74"/>
      <c r="CC672" s="74"/>
      <c r="CD672" s="74"/>
      <c r="CE672" s="75"/>
      <c r="CF672" s="74"/>
      <c r="CG672" s="74"/>
      <c r="CH672" s="74"/>
      <c r="CI672" s="74"/>
      <c r="CJ672" s="143"/>
      <c r="CL672" s="73"/>
      <c r="CM672" s="74"/>
      <c r="CN672" s="74"/>
      <c r="CO672" s="74"/>
      <c r="CP672" s="74"/>
      <c r="CQ672" s="74"/>
      <c r="CR672" s="75"/>
      <c r="CS672" s="74"/>
      <c r="CT672" s="74"/>
      <c r="CU672" s="74"/>
      <c r="CV672" s="74"/>
      <c r="CW672" s="74"/>
      <c r="CX672" s="75"/>
      <c r="CY672" s="74"/>
      <c r="CZ672" s="74"/>
      <c r="DA672" s="74"/>
      <c r="DB672" s="74"/>
      <c r="DC672" s="143"/>
      <c r="DE672" s="73"/>
      <c r="DF672" s="74"/>
      <c r="DG672" s="74"/>
      <c r="DH672" s="74"/>
      <c r="DI672" s="74"/>
      <c r="DJ672" s="74"/>
      <c r="DK672" s="75"/>
      <c r="DL672" s="74"/>
      <c r="DM672" s="74"/>
      <c r="DN672" s="74"/>
      <c r="DO672" s="74"/>
      <c r="DP672" s="74"/>
      <c r="DQ672" s="75"/>
      <c r="DR672" s="74"/>
      <c r="DS672" s="74"/>
      <c r="DT672" s="74"/>
      <c r="DU672" s="74"/>
      <c r="DV672" s="143"/>
      <c r="DX672" s="73"/>
      <c r="DY672" s="74"/>
      <c r="DZ672" s="74"/>
      <c r="EA672" s="74"/>
      <c r="EB672" s="74"/>
      <c r="EC672" s="74"/>
      <c r="ED672" s="75"/>
      <c r="EE672" s="74"/>
      <c r="EF672" s="74"/>
      <c r="EG672" s="74"/>
      <c r="EH672" s="74"/>
      <c r="EI672" s="74"/>
      <c r="EJ672" s="75"/>
      <c r="EK672" s="74"/>
      <c r="EL672" s="74"/>
      <c r="EM672" s="74"/>
      <c r="EN672" s="74"/>
      <c r="EO672" s="143"/>
    </row>
    <row r="673" spans="1:145">
      <c r="A673" s="64"/>
      <c r="B673" s="65"/>
      <c r="N673" s="73"/>
      <c r="O673" s="74"/>
      <c r="P673" s="74"/>
      <c r="Q673" s="74"/>
      <c r="R673" s="74"/>
      <c r="S673" s="74"/>
      <c r="T673" s="75"/>
      <c r="U673" s="74"/>
      <c r="V673" s="74"/>
      <c r="W673" s="74"/>
      <c r="X673" s="74"/>
      <c r="Y673" s="74"/>
      <c r="Z673" s="75"/>
      <c r="AA673" s="74"/>
      <c r="AB673" s="74"/>
      <c r="AC673" s="74"/>
      <c r="AD673" s="74"/>
      <c r="AE673" s="143"/>
      <c r="AG673" s="73"/>
      <c r="AH673" s="74"/>
      <c r="AI673" s="74"/>
      <c r="AJ673" s="74"/>
      <c r="AK673" s="74"/>
      <c r="AL673" s="74"/>
      <c r="AM673" s="75"/>
      <c r="AN673" s="74"/>
      <c r="AO673" s="74"/>
      <c r="AP673" s="74"/>
      <c r="AQ673" s="74"/>
      <c r="AR673" s="74"/>
      <c r="AS673" s="75"/>
      <c r="AT673" s="74"/>
      <c r="AU673" s="74"/>
      <c r="AV673" s="74"/>
      <c r="AW673" s="74"/>
      <c r="AX673" s="143"/>
      <c r="AZ673" s="73"/>
      <c r="BA673" s="74"/>
      <c r="BB673" s="74"/>
      <c r="BC673" s="74"/>
      <c r="BD673" s="74"/>
      <c r="BE673" s="74"/>
      <c r="BF673" s="75"/>
      <c r="BG673" s="74"/>
      <c r="BH673" s="74"/>
      <c r="BI673" s="74"/>
      <c r="BJ673" s="74"/>
      <c r="BK673" s="74"/>
      <c r="BL673" s="75"/>
      <c r="BM673" s="74"/>
      <c r="BN673" s="74"/>
      <c r="BO673" s="74"/>
      <c r="BP673" s="74"/>
      <c r="BQ673" s="143"/>
      <c r="BS673" s="73"/>
      <c r="BT673" s="74"/>
      <c r="BU673" s="74"/>
      <c r="BV673" s="74"/>
      <c r="BW673" s="74"/>
      <c r="BX673" s="74"/>
      <c r="BY673" s="75"/>
      <c r="BZ673" s="74"/>
      <c r="CA673" s="74"/>
      <c r="CB673" s="74"/>
      <c r="CC673" s="74"/>
      <c r="CD673" s="74"/>
      <c r="CE673" s="75"/>
      <c r="CF673" s="74"/>
      <c r="CG673" s="74"/>
      <c r="CH673" s="74"/>
      <c r="CI673" s="74"/>
      <c r="CJ673" s="143"/>
      <c r="CL673" s="73"/>
      <c r="CM673" s="74"/>
      <c r="CN673" s="74"/>
      <c r="CO673" s="74"/>
      <c r="CP673" s="74"/>
      <c r="CQ673" s="74"/>
      <c r="CR673" s="75"/>
      <c r="CS673" s="74"/>
      <c r="CT673" s="74"/>
      <c r="CU673" s="74"/>
      <c r="CV673" s="74"/>
      <c r="CW673" s="74"/>
      <c r="CX673" s="75"/>
      <c r="CY673" s="74"/>
      <c r="CZ673" s="74"/>
      <c r="DA673" s="74"/>
      <c r="DB673" s="74"/>
      <c r="DC673" s="143"/>
      <c r="DE673" s="73"/>
      <c r="DF673" s="74"/>
      <c r="DG673" s="74"/>
      <c r="DH673" s="74"/>
      <c r="DI673" s="74"/>
      <c r="DJ673" s="74"/>
      <c r="DK673" s="75"/>
      <c r="DL673" s="74"/>
      <c r="DM673" s="74"/>
      <c r="DN673" s="74"/>
      <c r="DO673" s="74"/>
      <c r="DP673" s="74"/>
      <c r="DQ673" s="75"/>
      <c r="DR673" s="74"/>
      <c r="DS673" s="74"/>
      <c r="DT673" s="74"/>
      <c r="DU673" s="74"/>
      <c r="DV673" s="143"/>
      <c r="DX673" s="73"/>
      <c r="DY673" s="74"/>
      <c r="DZ673" s="74"/>
      <c r="EA673" s="74"/>
      <c r="EB673" s="74"/>
      <c r="EC673" s="74"/>
      <c r="ED673" s="75"/>
      <c r="EE673" s="74"/>
      <c r="EF673" s="74"/>
      <c r="EG673" s="74"/>
      <c r="EH673" s="74"/>
      <c r="EI673" s="74"/>
      <c r="EJ673" s="75"/>
      <c r="EK673" s="74"/>
      <c r="EL673" s="74"/>
      <c r="EM673" s="74"/>
      <c r="EN673" s="74"/>
      <c r="EO673" s="143"/>
    </row>
  </sheetData>
  <mergeCells count="87">
    <mergeCell ref="DX3:EO3"/>
    <mergeCell ref="DE3:DV3"/>
    <mergeCell ref="N3:AE3"/>
    <mergeCell ref="AG3:AX3"/>
    <mergeCell ref="AZ3:BQ3"/>
    <mergeCell ref="CL3:DC3"/>
    <mergeCell ref="BS3:CJ3"/>
    <mergeCell ref="DW2:DW3"/>
    <mergeCell ref="DD2:DD3"/>
    <mergeCell ref="CK2:CK3"/>
    <mergeCell ref="BR2:BR3"/>
    <mergeCell ref="AY2:AY3"/>
    <mergeCell ref="AF2:AF3"/>
    <mergeCell ref="DW4:DW5"/>
    <mergeCell ref="DX4:EO4"/>
    <mergeCell ref="DD4:DD5"/>
    <mergeCell ref="M4:M5"/>
    <mergeCell ref="AF4:AF5"/>
    <mergeCell ref="AY4:AY5"/>
    <mergeCell ref="BR4:BR5"/>
    <mergeCell ref="CK4:CK5"/>
    <mergeCell ref="A4:A5"/>
    <mergeCell ref="B4:B5"/>
    <mergeCell ref="C4:C5"/>
    <mergeCell ref="D4:D5"/>
    <mergeCell ref="E4:E5"/>
    <mergeCell ref="B179:B203"/>
    <mergeCell ref="B204:B228"/>
    <mergeCell ref="B229:B239"/>
    <mergeCell ref="B240:B248"/>
    <mergeCell ref="B249:B275"/>
    <mergeCell ref="B276:B300"/>
    <mergeCell ref="DE4:DV4"/>
    <mergeCell ref="B6:B82"/>
    <mergeCell ref="B83:B103"/>
    <mergeCell ref="B104:B128"/>
    <mergeCell ref="B129:B153"/>
    <mergeCell ref="B154:B178"/>
    <mergeCell ref="L4:L5"/>
    <mergeCell ref="N4:AE4"/>
    <mergeCell ref="AG4:AX4"/>
    <mergeCell ref="AZ4:BQ4"/>
    <mergeCell ref="BS4:CJ4"/>
    <mergeCell ref="CL4:DC4"/>
    <mergeCell ref="E40:E41"/>
    <mergeCell ref="D40:D41"/>
    <mergeCell ref="E14:E35"/>
    <mergeCell ref="D264:D266"/>
    <mergeCell ref="E264:E266"/>
    <mergeCell ref="D267:D269"/>
    <mergeCell ref="E267:E269"/>
    <mergeCell ref="D249:D257"/>
    <mergeCell ref="E249:E257"/>
    <mergeCell ref="D14:D35"/>
    <mergeCell ref="D36:D39"/>
    <mergeCell ref="E36:E39"/>
    <mergeCell ref="F14:F35"/>
    <mergeCell ref="D258:D263"/>
    <mergeCell ref="E258:E263"/>
    <mergeCell ref="D42:D47"/>
    <mergeCell ref="E42:E47"/>
    <mergeCell ref="E51:E52"/>
    <mergeCell ref="D53:D67"/>
    <mergeCell ref="E53:E67"/>
    <mergeCell ref="D69:D71"/>
    <mergeCell ref="E69:E71"/>
    <mergeCell ref="D89:D91"/>
    <mergeCell ref="E89:E91"/>
    <mergeCell ref="D73:D79"/>
    <mergeCell ref="E73:E79"/>
    <mergeCell ref="I73:I79"/>
    <mergeCell ref="I89:I91"/>
    <mergeCell ref="F89:F91"/>
    <mergeCell ref="H89:H91"/>
    <mergeCell ref="M2:M3"/>
    <mergeCell ref="F36:F39"/>
    <mergeCell ref="I94:I95"/>
    <mergeCell ref="J94:J95"/>
    <mergeCell ref="J14:J35"/>
    <mergeCell ref="J36:J39"/>
    <mergeCell ref="J89:J91"/>
    <mergeCell ref="F4:F5"/>
    <mergeCell ref="G4:G5"/>
    <mergeCell ref="I4:I5"/>
    <mergeCell ref="J4:J5"/>
    <mergeCell ref="K4:K5"/>
    <mergeCell ref="L2:L3"/>
  </mergeCells>
  <conditionalFormatting sqref="A6:A300">
    <cfRule type="cellIs" dxfId="6" priority="31" operator="equal">
      <formula>#REF!</formula>
    </cfRule>
  </conditionalFormatting>
  <conditionalFormatting sqref="A6:A300">
    <cfRule type="cellIs" dxfId="5" priority="29" operator="between">
      <formula>11</formula>
      <formula>20</formula>
    </cfRule>
    <cfRule type="cellIs" dxfId="4" priority="30" operator="between">
      <formula>1</formula>
      <formula>10</formula>
    </cfRule>
  </conditionalFormatting>
  <conditionalFormatting sqref="N6:AE39 N9:AC300 AG6:AX39 AG9:AV300 AZ6:BQ39 AZ9:BO300 BS6:CJ39 BS9:CH300 CL6:DC39 CL9:DA300 DE6:DV39 DE9:DT300 DX6:EO39 R40:AD82 R83:AE300 AK40:AW82 AK83:AX300 BD40:BP82 BD83:BQ300 BW40:CI82 BW83:CJ300 CP40:DB82 CP83:DC300 DI40:DU82 DI83:DV300 DX40:EM300 EB40:EN82 EB83:EO300">
    <cfRule type="cellIs" dxfId="3" priority="28" operator="notEqual">
      <formula>""</formula>
    </cfRule>
  </conditionalFormatting>
  <conditionalFormatting sqref="G1:G1048576">
    <cfRule type="cellIs" dxfId="2" priority="27" operator="equal">
      <formula>0</formula>
    </cfRule>
  </conditionalFormatting>
  <conditionalFormatting sqref="BR6:BR1048576 M6:M1048576 AF6:AF1048576 CK6:CK1048576 AY6:AY1048576 DD6:DD1048576 DW6:DW1048576">
    <cfRule type="cellIs" dxfId="1" priority="26" operator="notEqual">
      <formula>""</formula>
    </cfRule>
  </conditionalFormatting>
  <conditionalFormatting sqref="L6:L1048576">
    <cfRule type="cellIs" dxfId="0" priority="25" operator="notEqual">
      <formula>""</formula>
    </cfRule>
  </conditionalFormatting>
  <pageMargins left="0.43307086614173229" right="0.15748031496062992" top="0.51181102362204722" bottom="0.39370078740157483" header="0.11811023622047245" footer="0.15748031496062992"/>
  <pageSetup paperSize="130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4"/>
  <dimension ref="A1:I1238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867" sqref="D867"/>
    </sheetView>
  </sheetViews>
  <sheetFormatPr baseColWidth="10" defaultRowHeight="15"/>
  <cols>
    <col min="1" max="1" width="3.28515625" customWidth="1"/>
    <col min="2" max="2" width="10.85546875" style="175" customWidth="1"/>
    <col min="3" max="3" width="17.28515625" style="4" customWidth="1"/>
    <col min="4" max="4" width="65.140625" customWidth="1"/>
    <col min="5" max="5" width="11.140625" bestFit="1" customWidth="1"/>
    <col min="6" max="6" width="10.85546875" customWidth="1"/>
    <col min="7" max="7" width="12.140625" customWidth="1"/>
    <col min="8" max="8" width="6.85546875" style="151" customWidth="1"/>
    <col min="9" max="9" width="21.42578125" customWidth="1"/>
  </cols>
  <sheetData>
    <row r="1" spans="1:9">
      <c r="A1" s="309" t="s">
        <v>2784</v>
      </c>
      <c r="B1" s="305" t="s">
        <v>3751</v>
      </c>
      <c r="C1" s="306"/>
      <c r="D1" s="36"/>
      <c r="E1" s="36"/>
      <c r="F1" s="36"/>
      <c r="G1" s="36"/>
      <c r="H1" s="149"/>
      <c r="I1" s="37"/>
    </row>
    <row r="2" spans="1:9">
      <c r="A2" s="310"/>
      <c r="B2" s="307" t="s">
        <v>3752</v>
      </c>
      <c r="C2" s="308"/>
      <c r="D2" s="2"/>
      <c r="E2" s="2"/>
      <c r="F2" s="2"/>
      <c r="G2" s="2"/>
      <c r="H2" s="132"/>
      <c r="I2" s="38"/>
    </row>
    <row r="3" spans="1:9">
      <c r="A3" s="310"/>
      <c r="B3" s="297" t="s">
        <v>3753</v>
      </c>
      <c r="C3" s="298"/>
      <c r="D3" s="298"/>
      <c r="E3" s="298"/>
      <c r="F3" s="298"/>
      <c r="G3" s="298"/>
      <c r="H3" s="298"/>
      <c r="I3" s="299"/>
    </row>
    <row r="4" spans="1:9">
      <c r="A4" s="310"/>
      <c r="B4" s="297" t="s">
        <v>3783</v>
      </c>
      <c r="C4" s="298"/>
      <c r="D4" s="298"/>
      <c r="E4" s="298"/>
      <c r="F4" s="298"/>
      <c r="G4" s="298"/>
      <c r="H4" s="298"/>
      <c r="I4" s="299"/>
    </row>
    <row r="5" spans="1:9" ht="15.75" customHeight="1" thickBot="1">
      <c r="A5" s="311"/>
      <c r="B5" s="300" t="s">
        <v>3784</v>
      </c>
      <c r="C5" s="301"/>
      <c r="D5" s="301"/>
      <c r="E5" s="301"/>
      <c r="F5" s="301"/>
      <c r="G5" s="301"/>
      <c r="H5" s="301"/>
      <c r="I5" s="302"/>
    </row>
    <row r="8" spans="1:9" s="191" customFormat="1" ht="30">
      <c r="A8" s="187"/>
      <c r="B8" s="188" t="s">
        <v>3754</v>
      </c>
      <c r="C8" s="187" t="s">
        <v>109</v>
      </c>
      <c r="D8" s="187" t="s">
        <v>110</v>
      </c>
      <c r="E8" s="187" t="s">
        <v>2045</v>
      </c>
      <c r="F8" s="187" t="s">
        <v>1928</v>
      </c>
      <c r="G8" s="187" t="s">
        <v>1929</v>
      </c>
      <c r="H8" s="189" t="s">
        <v>3575</v>
      </c>
      <c r="I8" s="190" t="s">
        <v>1930</v>
      </c>
    </row>
    <row r="9" spans="1:9" ht="14.45" customHeight="1">
      <c r="A9" s="303" t="s">
        <v>1915</v>
      </c>
      <c r="B9" s="164" t="s">
        <v>1931</v>
      </c>
      <c r="C9" s="50" t="s">
        <v>1931</v>
      </c>
      <c r="D9" s="3" t="s">
        <v>2366</v>
      </c>
      <c r="E9" s="3"/>
      <c r="F9" s="27"/>
      <c r="G9" s="3"/>
      <c r="H9" s="148"/>
      <c r="I9" s="1"/>
    </row>
    <row r="10" spans="1:9">
      <c r="A10" s="304"/>
      <c r="B10" s="164" t="s">
        <v>1932</v>
      </c>
      <c r="C10" s="50" t="s">
        <v>1932</v>
      </c>
      <c r="D10" s="3" t="s">
        <v>2366</v>
      </c>
      <c r="E10" s="3"/>
      <c r="F10" s="27"/>
      <c r="G10" s="3"/>
      <c r="H10" s="148"/>
      <c r="I10" s="1"/>
    </row>
    <row r="11" spans="1:9">
      <c r="A11" s="304"/>
      <c r="B11" s="164" t="s">
        <v>1933</v>
      </c>
      <c r="C11" s="50" t="s">
        <v>1933</v>
      </c>
      <c r="D11" s="3" t="s">
        <v>2366</v>
      </c>
      <c r="E11" s="3"/>
      <c r="F11" s="27"/>
      <c r="G11" s="3"/>
      <c r="H11" s="148"/>
      <c r="I11" s="1"/>
    </row>
    <row r="12" spans="1:9">
      <c r="A12" s="304"/>
      <c r="B12" s="164" t="s">
        <v>1934</v>
      </c>
      <c r="C12" s="50" t="s">
        <v>1934</v>
      </c>
      <c r="D12" s="3" t="s">
        <v>2366</v>
      </c>
      <c r="E12" s="3"/>
      <c r="F12" s="27"/>
      <c r="G12" s="3"/>
      <c r="H12" s="148"/>
      <c r="I12" s="1"/>
    </row>
    <row r="13" spans="1:9">
      <c r="A13" s="304"/>
      <c r="B13" s="164" t="s">
        <v>1935</v>
      </c>
      <c r="C13" s="50" t="s">
        <v>1935</v>
      </c>
      <c r="D13" s="3" t="s">
        <v>2366</v>
      </c>
      <c r="E13" s="3"/>
      <c r="F13" s="27"/>
      <c r="G13" s="3"/>
      <c r="H13" s="148"/>
      <c r="I13" s="1"/>
    </row>
    <row r="14" spans="1:9">
      <c r="A14" s="304"/>
      <c r="B14" s="164" t="s">
        <v>1936</v>
      </c>
      <c r="C14" s="50" t="s">
        <v>1936</v>
      </c>
      <c r="D14" s="3" t="s">
        <v>2366</v>
      </c>
      <c r="E14" s="3"/>
      <c r="F14" s="27"/>
      <c r="G14" s="3"/>
      <c r="H14" s="148"/>
      <c r="I14" s="1"/>
    </row>
    <row r="15" spans="1:9">
      <c r="A15" s="304"/>
      <c r="B15" s="164" t="s">
        <v>1937</v>
      </c>
      <c r="C15" s="50" t="s">
        <v>1937</v>
      </c>
      <c r="D15" s="3" t="s">
        <v>2366</v>
      </c>
      <c r="E15" s="3"/>
      <c r="F15" s="27"/>
      <c r="G15" s="3"/>
      <c r="H15" s="148"/>
      <c r="I15" s="1"/>
    </row>
    <row r="16" spans="1:9">
      <c r="A16" s="304"/>
      <c r="B16" s="164" t="s">
        <v>1938</v>
      </c>
      <c r="C16" s="50" t="s">
        <v>1938</v>
      </c>
      <c r="D16" s="3" t="s">
        <v>2366</v>
      </c>
      <c r="E16" s="3"/>
      <c r="F16" s="27"/>
      <c r="G16" s="3"/>
      <c r="H16" s="148"/>
      <c r="I16" s="1"/>
    </row>
    <row r="17" spans="1:9">
      <c r="A17" s="304"/>
      <c r="B17" s="164" t="s">
        <v>1939</v>
      </c>
      <c r="C17" s="50" t="s">
        <v>1939</v>
      </c>
      <c r="D17" s="3" t="s">
        <v>2366</v>
      </c>
      <c r="E17" s="3"/>
      <c r="F17" s="27"/>
      <c r="G17" s="3"/>
      <c r="H17" s="148"/>
      <c r="I17" s="1"/>
    </row>
    <row r="18" spans="1:9">
      <c r="A18" s="304"/>
      <c r="B18" s="164" t="s">
        <v>1940</v>
      </c>
      <c r="C18" s="50" t="s">
        <v>1940</v>
      </c>
      <c r="D18" s="3" t="s">
        <v>2366</v>
      </c>
      <c r="E18" s="3"/>
      <c r="F18" s="27"/>
      <c r="G18" s="3"/>
      <c r="H18" s="148"/>
      <c r="I18" s="1"/>
    </row>
    <row r="19" spans="1:9">
      <c r="A19" s="304"/>
      <c r="B19" s="164" t="s">
        <v>1941</v>
      </c>
      <c r="C19" s="50" t="s">
        <v>1941</v>
      </c>
      <c r="D19" s="3" t="s">
        <v>2366</v>
      </c>
      <c r="E19" s="3"/>
      <c r="F19" s="27"/>
      <c r="G19" s="3"/>
      <c r="H19" s="148"/>
      <c r="I19" s="1"/>
    </row>
    <row r="20" spans="1:9">
      <c r="A20" s="304"/>
      <c r="B20" s="164" t="s">
        <v>1942</v>
      </c>
      <c r="C20" s="50" t="s">
        <v>1942</v>
      </c>
      <c r="D20" s="3" t="s">
        <v>2366</v>
      </c>
      <c r="E20" s="3"/>
      <c r="F20" s="27"/>
      <c r="G20" s="3"/>
      <c r="H20" s="148"/>
      <c r="I20" s="1"/>
    </row>
    <row r="21" spans="1:9">
      <c r="A21" s="304"/>
      <c r="B21" s="164" t="s">
        <v>1943</v>
      </c>
      <c r="C21" s="50" t="s">
        <v>1943</v>
      </c>
      <c r="D21" s="3" t="s">
        <v>2366</v>
      </c>
      <c r="E21" s="3"/>
      <c r="F21" s="27"/>
      <c r="G21" s="3"/>
      <c r="H21" s="148"/>
      <c r="I21" s="1"/>
    </row>
    <row r="22" spans="1:9">
      <c r="A22" s="304"/>
      <c r="B22" s="164" t="s">
        <v>1944</v>
      </c>
      <c r="C22" s="50" t="s">
        <v>1944</v>
      </c>
      <c r="D22" s="3" t="s">
        <v>2366</v>
      </c>
      <c r="E22" s="3"/>
      <c r="F22" s="27"/>
      <c r="G22" s="3"/>
      <c r="H22" s="148"/>
      <c r="I22" s="1"/>
    </row>
    <row r="23" spans="1:9">
      <c r="A23" s="304"/>
      <c r="B23" s="164" t="s">
        <v>1945</v>
      </c>
      <c r="C23" s="50" t="s">
        <v>1945</v>
      </c>
      <c r="D23" s="3" t="s">
        <v>2366</v>
      </c>
      <c r="E23" s="3"/>
      <c r="F23" s="27"/>
      <c r="G23" s="3"/>
      <c r="H23" s="148"/>
      <c r="I23" s="1"/>
    </row>
    <row r="24" spans="1:9">
      <c r="A24" s="304"/>
      <c r="B24" s="164" t="s">
        <v>1946</v>
      </c>
      <c r="C24" s="50" t="s">
        <v>1946</v>
      </c>
      <c r="D24" s="3" t="s">
        <v>2366</v>
      </c>
      <c r="E24" s="3"/>
      <c r="F24" s="27"/>
      <c r="G24" s="3"/>
      <c r="H24" s="148"/>
      <c r="I24" s="1"/>
    </row>
    <row r="25" spans="1:9" ht="15" customHeight="1">
      <c r="A25" s="304"/>
      <c r="B25" s="165" t="s">
        <v>111</v>
      </c>
      <c r="C25" s="196" t="s">
        <v>111</v>
      </c>
      <c r="D25" s="20" t="s">
        <v>112</v>
      </c>
      <c r="E25" s="3"/>
      <c r="F25" s="27"/>
      <c r="G25" s="1"/>
      <c r="H25" s="148"/>
      <c r="I25" s="1"/>
    </row>
    <row r="26" spans="1:9">
      <c r="A26" s="304"/>
      <c r="B26" s="165" t="s">
        <v>115</v>
      </c>
      <c r="C26" s="196" t="s">
        <v>115</v>
      </c>
      <c r="D26" s="20" t="s">
        <v>116</v>
      </c>
      <c r="E26" s="3"/>
      <c r="F26" s="27"/>
      <c r="G26" s="1"/>
      <c r="H26" s="148"/>
      <c r="I26" s="1"/>
    </row>
    <row r="27" spans="1:9">
      <c r="A27" s="304"/>
      <c r="B27" s="166" t="s">
        <v>119</v>
      </c>
      <c r="C27" s="197" t="s">
        <v>119</v>
      </c>
      <c r="D27" s="21" t="s">
        <v>120</v>
      </c>
      <c r="E27" s="3"/>
      <c r="F27" s="27"/>
      <c r="G27" s="1"/>
      <c r="H27" s="148"/>
      <c r="I27" s="1"/>
    </row>
    <row r="28" spans="1:9">
      <c r="A28" s="304"/>
      <c r="B28" s="166" t="s">
        <v>123</v>
      </c>
      <c r="C28" s="197" t="s">
        <v>123</v>
      </c>
      <c r="D28" s="21" t="s">
        <v>120</v>
      </c>
      <c r="E28" s="3"/>
      <c r="F28" s="27"/>
      <c r="G28" s="1"/>
      <c r="H28" s="148"/>
      <c r="I28" s="1"/>
    </row>
    <row r="29" spans="1:9">
      <c r="A29" s="304"/>
      <c r="B29" s="166" t="s">
        <v>126</v>
      </c>
      <c r="C29" s="197" t="s">
        <v>126</v>
      </c>
      <c r="D29" s="21" t="s">
        <v>120</v>
      </c>
      <c r="E29" s="3"/>
      <c r="F29" s="27"/>
      <c r="G29" s="1"/>
      <c r="H29" s="148"/>
      <c r="I29" s="1"/>
    </row>
    <row r="30" spans="1:9">
      <c r="A30" s="304"/>
      <c r="B30" s="166" t="s">
        <v>128</v>
      </c>
      <c r="C30" s="197" t="s">
        <v>128</v>
      </c>
      <c r="D30" s="21" t="s">
        <v>120</v>
      </c>
      <c r="E30" s="3"/>
      <c r="F30" s="27"/>
      <c r="G30" s="1"/>
      <c r="H30" s="148"/>
      <c r="I30" s="1"/>
    </row>
    <row r="31" spans="1:9">
      <c r="A31" s="304"/>
      <c r="B31" s="165" t="s">
        <v>130</v>
      </c>
      <c r="C31" s="196" t="s">
        <v>130</v>
      </c>
      <c r="D31" s="20" t="s">
        <v>131</v>
      </c>
      <c r="E31" s="3"/>
      <c r="F31" s="27"/>
      <c r="G31" s="1"/>
      <c r="H31" s="148"/>
      <c r="I31" s="1"/>
    </row>
    <row r="32" spans="1:9">
      <c r="A32" s="304"/>
      <c r="B32" s="166" t="s">
        <v>133</v>
      </c>
      <c r="C32" s="197" t="s">
        <v>133</v>
      </c>
      <c r="D32" s="21" t="s">
        <v>120</v>
      </c>
      <c r="E32" s="3"/>
      <c r="F32" s="27"/>
      <c r="G32" s="1"/>
      <c r="H32" s="148"/>
      <c r="I32" s="1"/>
    </row>
    <row r="33" spans="1:9">
      <c r="A33" s="304"/>
      <c r="B33" s="166" t="s">
        <v>136</v>
      </c>
      <c r="C33" s="197" t="s">
        <v>136</v>
      </c>
      <c r="D33" s="21" t="s">
        <v>120</v>
      </c>
      <c r="E33" s="3"/>
      <c r="F33" s="27"/>
      <c r="G33" s="1"/>
      <c r="H33" s="148"/>
      <c r="I33" s="1"/>
    </row>
    <row r="34" spans="1:9">
      <c r="A34" s="304"/>
      <c r="B34" s="166" t="s">
        <v>138</v>
      </c>
      <c r="C34" s="197" t="s">
        <v>138</v>
      </c>
      <c r="D34" s="21" t="s">
        <v>120</v>
      </c>
      <c r="E34" s="3"/>
      <c r="F34" s="27"/>
      <c r="G34" s="1"/>
      <c r="H34" s="148"/>
      <c r="I34" s="1"/>
    </row>
    <row r="35" spans="1:9">
      <c r="A35" s="304"/>
      <c r="B35" s="166" t="s">
        <v>141</v>
      </c>
      <c r="C35" s="197" t="s">
        <v>141</v>
      </c>
      <c r="D35" s="21" t="s">
        <v>120</v>
      </c>
      <c r="E35" s="3"/>
      <c r="F35" s="27"/>
      <c r="G35" s="1"/>
      <c r="H35" s="148"/>
      <c r="I35" s="1"/>
    </row>
    <row r="36" spans="1:9">
      <c r="A36" s="304"/>
      <c r="B36" s="166" t="s">
        <v>143</v>
      </c>
      <c r="C36" s="197" t="s">
        <v>143</v>
      </c>
      <c r="D36" s="21" t="s">
        <v>120</v>
      </c>
      <c r="E36" s="3"/>
      <c r="F36" s="27"/>
      <c r="G36" s="1"/>
      <c r="H36" s="148"/>
      <c r="I36" s="1"/>
    </row>
    <row r="37" spans="1:9">
      <c r="A37" s="304"/>
      <c r="B37" s="166" t="s">
        <v>145</v>
      </c>
      <c r="C37" s="197" t="s">
        <v>145</v>
      </c>
      <c r="D37" s="21" t="s">
        <v>120</v>
      </c>
      <c r="E37" s="3"/>
      <c r="F37" s="27"/>
      <c r="G37" s="1"/>
      <c r="H37" s="148"/>
      <c r="I37" s="1"/>
    </row>
    <row r="38" spans="1:9">
      <c r="A38" s="304"/>
      <c r="B38" s="166" t="s">
        <v>147</v>
      </c>
      <c r="C38" s="197" t="s">
        <v>147</v>
      </c>
      <c r="D38" s="21" t="s">
        <v>120</v>
      </c>
      <c r="E38" s="3"/>
      <c r="F38" s="27"/>
      <c r="G38" s="1"/>
      <c r="H38" s="148"/>
      <c r="I38" s="1"/>
    </row>
    <row r="39" spans="1:9">
      <c r="A39" s="304"/>
      <c r="B39" s="166" t="s">
        <v>149</v>
      </c>
      <c r="C39" s="197" t="s">
        <v>149</v>
      </c>
      <c r="D39" s="21" t="s">
        <v>120</v>
      </c>
      <c r="E39" s="3"/>
      <c r="F39" s="27"/>
      <c r="G39" s="1"/>
      <c r="H39" s="148"/>
      <c r="I39" s="1"/>
    </row>
    <row r="40" spans="1:9">
      <c r="A40" s="304"/>
      <c r="B40" s="166" t="s">
        <v>151</v>
      </c>
      <c r="C40" s="197" t="s">
        <v>151</v>
      </c>
      <c r="D40" s="21" t="s">
        <v>120</v>
      </c>
      <c r="E40" s="3"/>
      <c r="F40" s="27"/>
      <c r="G40" s="1"/>
      <c r="H40" s="148"/>
      <c r="I40" s="1"/>
    </row>
    <row r="41" spans="1:9">
      <c r="A41" s="304"/>
      <c r="B41" s="165" t="s">
        <v>153</v>
      </c>
      <c r="C41" s="196" t="s">
        <v>153</v>
      </c>
      <c r="D41" s="20" t="s">
        <v>154</v>
      </c>
      <c r="E41" s="3"/>
      <c r="F41" s="27"/>
      <c r="G41" s="1"/>
      <c r="H41" s="148"/>
      <c r="I41" s="1"/>
    </row>
    <row r="42" spans="1:9">
      <c r="A42" s="304"/>
      <c r="B42" s="165" t="s">
        <v>156</v>
      </c>
      <c r="C42" s="196" t="s">
        <v>156</v>
      </c>
      <c r="D42" s="20" t="s">
        <v>157</v>
      </c>
      <c r="E42" s="3"/>
      <c r="F42" s="27"/>
      <c r="G42" s="1"/>
      <c r="H42" s="148"/>
      <c r="I42" s="1"/>
    </row>
    <row r="43" spans="1:9">
      <c r="A43" s="304"/>
      <c r="B43" s="165" t="s">
        <v>160</v>
      </c>
      <c r="C43" s="196" t="s">
        <v>160</v>
      </c>
      <c r="D43" s="20" t="s">
        <v>161</v>
      </c>
      <c r="E43" s="3"/>
      <c r="F43" s="27"/>
      <c r="G43" s="1"/>
      <c r="H43" s="148"/>
      <c r="I43" s="1"/>
    </row>
    <row r="44" spans="1:9">
      <c r="A44" s="304"/>
      <c r="B44" s="165" t="s">
        <v>164</v>
      </c>
      <c r="C44" s="196" t="s">
        <v>164</v>
      </c>
      <c r="D44" s="20" t="s">
        <v>165</v>
      </c>
      <c r="E44" s="3"/>
      <c r="F44" s="27"/>
      <c r="G44" s="1"/>
      <c r="H44" s="148"/>
      <c r="I44" s="1"/>
    </row>
    <row r="45" spans="1:9">
      <c r="A45" s="304"/>
      <c r="B45" s="165" t="s">
        <v>168</v>
      </c>
      <c r="C45" s="196" t="s">
        <v>168</v>
      </c>
      <c r="D45" s="20" t="s">
        <v>169</v>
      </c>
      <c r="E45" s="3"/>
      <c r="F45" s="27"/>
      <c r="G45" s="1"/>
      <c r="H45" s="148"/>
      <c r="I45" s="1"/>
    </row>
    <row r="46" spans="1:9">
      <c r="A46" s="304"/>
      <c r="B46" s="166" t="s">
        <v>172</v>
      </c>
      <c r="C46" s="197" t="s">
        <v>172</v>
      </c>
      <c r="D46" s="21" t="s">
        <v>120</v>
      </c>
      <c r="E46" s="3"/>
      <c r="F46" s="27"/>
      <c r="G46" s="1"/>
      <c r="H46" s="148"/>
      <c r="I46" s="1"/>
    </row>
    <row r="47" spans="1:9">
      <c r="A47" s="304"/>
      <c r="B47" s="166" t="s">
        <v>175</v>
      </c>
      <c r="C47" s="197" t="s">
        <v>175</v>
      </c>
      <c r="D47" s="21" t="s">
        <v>120</v>
      </c>
      <c r="E47" s="3"/>
      <c r="F47" s="27"/>
      <c r="G47" s="1"/>
      <c r="H47" s="148"/>
      <c r="I47" s="1"/>
    </row>
    <row r="48" spans="1:9">
      <c r="A48" s="304"/>
      <c r="B48" s="166" t="s">
        <v>178</v>
      </c>
      <c r="C48" s="197" t="s">
        <v>178</v>
      </c>
      <c r="D48" s="21" t="s">
        <v>120</v>
      </c>
      <c r="E48" s="3"/>
      <c r="F48" s="27"/>
      <c r="G48" s="1"/>
      <c r="H48" s="148"/>
      <c r="I48" s="1"/>
    </row>
    <row r="49" spans="1:9">
      <c r="A49" s="304"/>
      <c r="B49" s="166" t="s">
        <v>181</v>
      </c>
      <c r="C49" s="197" t="s">
        <v>181</v>
      </c>
      <c r="D49" s="21" t="s">
        <v>120</v>
      </c>
      <c r="E49" s="3"/>
      <c r="F49" s="27"/>
      <c r="G49" s="1"/>
      <c r="H49" s="148"/>
      <c r="I49" s="1"/>
    </row>
    <row r="50" spans="1:9">
      <c r="A50" s="304"/>
      <c r="B50" s="166" t="s">
        <v>183</v>
      </c>
      <c r="C50" s="197" t="s">
        <v>183</v>
      </c>
      <c r="D50" s="21" t="s">
        <v>120</v>
      </c>
      <c r="E50" s="3"/>
      <c r="F50" s="27"/>
      <c r="G50" s="1"/>
      <c r="H50" s="148"/>
      <c r="I50" s="1"/>
    </row>
    <row r="51" spans="1:9">
      <c r="A51" s="304"/>
      <c r="B51" s="166" t="s">
        <v>186</v>
      </c>
      <c r="C51" s="197" t="s">
        <v>186</v>
      </c>
      <c r="D51" s="21" t="s">
        <v>120</v>
      </c>
      <c r="E51" s="3"/>
      <c r="F51" s="27"/>
      <c r="G51" s="1"/>
      <c r="H51" s="148"/>
      <c r="I51" s="1"/>
    </row>
    <row r="52" spans="1:9">
      <c r="A52" s="304"/>
      <c r="B52" s="166" t="s">
        <v>189</v>
      </c>
      <c r="C52" s="197" t="s">
        <v>189</v>
      </c>
      <c r="D52" s="21" t="s">
        <v>120</v>
      </c>
      <c r="E52" s="3"/>
      <c r="F52" s="27"/>
      <c r="G52" s="1"/>
      <c r="H52" s="148"/>
      <c r="I52" s="1"/>
    </row>
    <row r="53" spans="1:9">
      <c r="A53" s="304"/>
      <c r="B53" s="166" t="s">
        <v>192</v>
      </c>
      <c r="C53" s="197" t="s">
        <v>192</v>
      </c>
      <c r="D53" s="21" t="s">
        <v>120</v>
      </c>
      <c r="E53" s="3"/>
      <c r="F53" s="27"/>
      <c r="G53" s="1"/>
      <c r="H53" s="148"/>
      <c r="I53" s="1"/>
    </row>
    <row r="54" spans="1:9">
      <c r="A54" s="304"/>
      <c r="B54" s="166" t="s">
        <v>195</v>
      </c>
      <c r="C54" s="197" t="s">
        <v>195</v>
      </c>
      <c r="D54" s="21" t="s">
        <v>120</v>
      </c>
      <c r="E54" s="3"/>
      <c r="F54" s="27"/>
      <c r="G54" s="1"/>
      <c r="H54" s="148"/>
      <c r="I54" s="1"/>
    </row>
    <row r="55" spans="1:9">
      <c r="A55" s="304"/>
      <c r="B55" s="166" t="s">
        <v>198</v>
      </c>
      <c r="C55" s="197" t="s">
        <v>198</v>
      </c>
      <c r="D55" s="21" t="s">
        <v>120</v>
      </c>
      <c r="E55" s="3"/>
      <c r="F55" s="27"/>
      <c r="G55" s="1"/>
      <c r="H55" s="148"/>
      <c r="I55" s="1"/>
    </row>
    <row r="56" spans="1:9">
      <c r="A56" s="304"/>
      <c r="B56" s="166" t="s">
        <v>201</v>
      </c>
      <c r="C56" s="197" t="s">
        <v>201</v>
      </c>
      <c r="D56" s="21" t="s">
        <v>120</v>
      </c>
      <c r="E56" s="3"/>
      <c r="F56" s="27"/>
      <c r="G56" s="1"/>
      <c r="H56" s="148"/>
      <c r="I56" s="1"/>
    </row>
    <row r="57" spans="1:9">
      <c r="A57" s="304"/>
      <c r="B57" s="166" t="s">
        <v>203</v>
      </c>
      <c r="C57" s="197" t="s">
        <v>203</v>
      </c>
      <c r="D57" s="21" t="s">
        <v>120</v>
      </c>
      <c r="E57" s="3"/>
      <c r="F57" s="27"/>
      <c r="G57" s="1"/>
      <c r="H57" s="148"/>
      <c r="I57" s="1"/>
    </row>
    <row r="58" spans="1:9">
      <c r="A58" s="304"/>
      <c r="B58" s="166" t="s">
        <v>205</v>
      </c>
      <c r="C58" s="197" t="s">
        <v>205</v>
      </c>
      <c r="D58" s="21" t="s">
        <v>120</v>
      </c>
      <c r="E58" s="3"/>
      <c r="F58" s="27"/>
      <c r="G58" s="1"/>
      <c r="H58" s="148"/>
      <c r="I58" s="1"/>
    </row>
    <row r="59" spans="1:9">
      <c r="A59" s="304"/>
      <c r="B59" s="166" t="s">
        <v>208</v>
      </c>
      <c r="C59" s="197" t="s">
        <v>208</v>
      </c>
      <c r="D59" s="21" t="s">
        <v>120</v>
      </c>
      <c r="E59" s="3"/>
      <c r="F59" s="27"/>
      <c r="G59" s="1"/>
      <c r="H59" s="148"/>
      <c r="I59" s="1"/>
    </row>
    <row r="60" spans="1:9">
      <c r="A60" s="304"/>
      <c r="B60" s="166" t="s">
        <v>211</v>
      </c>
      <c r="C60" s="197" t="s">
        <v>211</v>
      </c>
      <c r="D60" s="21" t="s">
        <v>120</v>
      </c>
      <c r="E60" s="3"/>
      <c r="F60" s="27"/>
      <c r="G60" s="1"/>
      <c r="H60" s="148"/>
      <c r="I60" s="1"/>
    </row>
    <row r="61" spans="1:9">
      <c r="A61" s="304"/>
      <c r="B61" s="166" t="s">
        <v>214</v>
      </c>
      <c r="C61" s="197" t="s">
        <v>214</v>
      </c>
      <c r="D61" s="21" t="s">
        <v>120</v>
      </c>
      <c r="E61" s="3"/>
      <c r="F61" s="27"/>
      <c r="G61" s="1"/>
      <c r="H61" s="148"/>
      <c r="I61" s="1"/>
    </row>
    <row r="62" spans="1:9">
      <c r="A62" s="304"/>
      <c r="B62" s="166" t="s">
        <v>217</v>
      </c>
      <c r="C62" s="197" t="s">
        <v>217</v>
      </c>
      <c r="D62" s="21" t="s">
        <v>120</v>
      </c>
      <c r="E62" s="3"/>
      <c r="F62" s="27"/>
      <c r="G62" s="1"/>
      <c r="H62" s="148"/>
      <c r="I62" s="1"/>
    </row>
    <row r="63" spans="1:9">
      <c r="A63" s="304"/>
      <c r="B63" s="166" t="s">
        <v>220</v>
      </c>
      <c r="C63" s="197" t="s">
        <v>220</v>
      </c>
      <c r="D63" s="21" t="s">
        <v>120</v>
      </c>
      <c r="E63" s="3"/>
      <c r="F63" s="27"/>
      <c r="G63" s="1"/>
      <c r="H63" s="148"/>
      <c r="I63" s="1"/>
    </row>
    <row r="64" spans="1:9">
      <c r="A64" s="304"/>
      <c r="B64" s="166" t="s">
        <v>222</v>
      </c>
      <c r="C64" s="197" t="s">
        <v>222</v>
      </c>
      <c r="D64" s="21" t="s">
        <v>120</v>
      </c>
      <c r="E64" s="3"/>
      <c r="F64" s="27"/>
      <c r="G64" s="1"/>
      <c r="H64" s="148"/>
      <c r="I64" s="1"/>
    </row>
    <row r="65" spans="1:9">
      <c r="A65" s="304"/>
      <c r="B65" s="166" t="s">
        <v>224</v>
      </c>
      <c r="C65" s="197" t="s">
        <v>224</v>
      </c>
      <c r="D65" s="21" t="s">
        <v>120</v>
      </c>
      <c r="E65" s="3"/>
      <c r="F65" s="27"/>
      <c r="G65" s="1"/>
      <c r="H65" s="148"/>
      <c r="I65" s="1"/>
    </row>
    <row r="66" spans="1:9">
      <c r="A66" s="304"/>
      <c r="B66" s="166" t="s">
        <v>226</v>
      </c>
      <c r="C66" s="197" t="s">
        <v>226</v>
      </c>
      <c r="D66" s="21" t="s">
        <v>120</v>
      </c>
      <c r="E66" s="3"/>
      <c r="F66" s="27"/>
      <c r="G66" s="1"/>
      <c r="H66" s="148"/>
      <c r="I66" s="1"/>
    </row>
    <row r="67" spans="1:9">
      <c r="A67" s="304"/>
      <c r="B67" s="166" t="s">
        <v>228</v>
      </c>
      <c r="C67" s="197" t="s">
        <v>228</v>
      </c>
      <c r="D67" s="21" t="s">
        <v>120</v>
      </c>
      <c r="E67" s="3"/>
      <c r="F67" s="27"/>
      <c r="G67" s="1"/>
      <c r="H67" s="148"/>
      <c r="I67" s="1"/>
    </row>
    <row r="68" spans="1:9">
      <c r="A68" s="304"/>
      <c r="B68" s="166" t="s">
        <v>230</v>
      </c>
      <c r="C68" s="197" t="s">
        <v>230</v>
      </c>
      <c r="D68" s="21" t="s">
        <v>120</v>
      </c>
      <c r="E68" s="3"/>
      <c r="F68" s="27"/>
      <c r="G68" s="1"/>
      <c r="H68" s="148"/>
      <c r="I68" s="1"/>
    </row>
    <row r="69" spans="1:9">
      <c r="A69" s="304"/>
      <c r="B69" s="166" t="s">
        <v>232</v>
      </c>
      <c r="C69" s="197" t="s">
        <v>232</v>
      </c>
      <c r="D69" s="21" t="s">
        <v>120</v>
      </c>
      <c r="E69" s="3"/>
      <c r="F69" s="27"/>
      <c r="G69" s="1"/>
      <c r="H69" s="148"/>
      <c r="I69" s="1"/>
    </row>
    <row r="70" spans="1:9">
      <c r="A70" s="304"/>
      <c r="B70" s="166" t="s">
        <v>234</v>
      </c>
      <c r="C70" s="197" t="s">
        <v>234</v>
      </c>
      <c r="D70" s="21" t="s">
        <v>120</v>
      </c>
      <c r="E70" s="3"/>
      <c r="F70" s="27"/>
      <c r="G70" s="1"/>
      <c r="H70" s="148"/>
      <c r="I70" s="1"/>
    </row>
    <row r="71" spans="1:9">
      <c r="A71" s="304"/>
      <c r="B71" s="166" t="s">
        <v>236</v>
      </c>
      <c r="C71" s="197" t="s">
        <v>236</v>
      </c>
      <c r="D71" s="21" t="s">
        <v>120</v>
      </c>
      <c r="E71" s="3"/>
      <c r="F71" s="27"/>
      <c r="G71" s="1"/>
      <c r="H71" s="148"/>
      <c r="I71" s="1"/>
    </row>
    <row r="72" spans="1:9">
      <c r="A72" s="304"/>
      <c r="B72" s="166" t="s">
        <v>238</v>
      </c>
      <c r="C72" s="197" t="s">
        <v>238</v>
      </c>
      <c r="D72" s="21" t="s">
        <v>120</v>
      </c>
      <c r="E72" s="3"/>
      <c r="F72" s="27"/>
      <c r="G72" s="1"/>
      <c r="H72" s="148"/>
      <c r="I72" s="1"/>
    </row>
    <row r="73" spans="1:9">
      <c r="A73" s="304"/>
      <c r="B73" s="165" t="s">
        <v>240</v>
      </c>
      <c r="C73" s="196" t="s">
        <v>240</v>
      </c>
      <c r="D73" s="20" t="s">
        <v>241</v>
      </c>
      <c r="E73" s="3"/>
      <c r="F73" s="27"/>
      <c r="G73" s="1"/>
      <c r="H73" s="148"/>
      <c r="I73" s="1"/>
    </row>
    <row r="74" spans="1:9">
      <c r="A74" s="304"/>
      <c r="B74" s="165" t="s">
        <v>243</v>
      </c>
      <c r="C74" s="196" t="s">
        <v>243</v>
      </c>
      <c r="D74" s="20" t="s">
        <v>244</v>
      </c>
      <c r="E74" s="3"/>
      <c r="F74" s="27"/>
      <c r="G74" s="1"/>
      <c r="H74" s="148"/>
      <c r="I74" s="1"/>
    </row>
    <row r="75" spans="1:9">
      <c r="A75" s="304"/>
      <c r="B75" s="165" t="s">
        <v>246</v>
      </c>
      <c r="C75" s="196" t="s">
        <v>246</v>
      </c>
      <c r="D75" s="20" t="s">
        <v>247</v>
      </c>
      <c r="E75" s="3"/>
      <c r="F75" s="27"/>
      <c r="G75" s="1"/>
      <c r="H75" s="148"/>
      <c r="I75" s="1"/>
    </row>
    <row r="76" spans="1:9">
      <c r="A76" s="304"/>
      <c r="B76" s="165" t="s">
        <v>250</v>
      </c>
      <c r="C76" s="196" t="s">
        <v>250</v>
      </c>
      <c r="D76" s="20" t="s">
        <v>251</v>
      </c>
      <c r="E76" s="3"/>
      <c r="F76" s="27"/>
      <c r="G76" s="1"/>
      <c r="H76" s="148"/>
      <c r="I76" s="1"/>
    </row>
    <row r="77" spans="1:9">
      <c r="A77" s="304"/>
      <c r="B77" s="165" t="s">
        <v>253</v>
      </c>
      <c r="C77" s="196" t="s">
        <v>253</v>
      </c>
      <c r="D77" s="20" t="s">
        <v>254</v>
      </c>
      <c r="E77" s="3"/>
      <c r="F77" s="27"/>
      <c r="G77" s="1"/>
      <c r="H77" s="148"/>
      <c r="I77" s="1"/>
    </row>
    <row r="78" spans="1:9">
      <c r="A78" s="304"/>
      <c r="B78" s="166" t="s">
        <v>256</v>
      </c>
      <c r="C78" s="197" t="s">
        <v>256</v>
      </c>
      <c r="D78" s="21" t="s">
        <v>120</v>
      </c>
      <c r="E78" s="3"/>
      <c r="F78" s="27"/>
      <c r="G78" s="1"/>
      <c r="H78" s="148"/>
      <c r="I78" s="1"/>
    </row>
    <row r="79" spans="1:9">
      <c r="A79" s="304"/>
      <c r="B79" s="166" t="s">
        <v>258</v>
      </c>
      <c r="C79" s="197" t="s">
        <v>258</v>
      </c>
      <c r="D79" s="21" t="s">
        <v>120</v>
      </c>
      <c r="E79" s="3"/>
      <c r="F79" s="27"/>
      <c r="G79" s="1"/>
      <c r="H79" s="148"/>
      <c r="I79" s="1"/>
    </row>
    <row r="80" spans="1:9">
      <c r="A80" s="304"/>
      <c r="B80" s="166" t="s">
        <v>260</v>
      </c>
      <c r="C80" s="197" t="s">
        <v>260</v>
      </c>
      <c r="D80" s="21" t="s">
        <v>120</v>
      </c>
      <c r="E80" s="3"/>
      <c r="F80" s="27"/>
      <c r="G80" s="1"/>
      <c r="H80" s="148"/>
      <c r="I80" s="1"/>
    </row>
    <row r="81" spans="1:9">
      <c r="A81" s="304"/>
      <c r="B81" s="166" t="s">
        <v>262</v>
      </c>
      <c r="C81" s="197" t="s">
        <v>262</v>
      </c>
      <c r="D81" s="21" t="s">
        <v>120</v>
      </c>
      <c r="E81" s="3"/>
      <c r="F81" s="27"/>
      <c r="G81" s="1"/>
      <c r="H81" s="148"/>
      <c r="I81" s="1"/>
    </row>
    <row r="82" spans="1:9">
      <c r="A82" s="304"/>
      <c r="B82" s="166" t="s">
        <v>264</v>
      </c>
      <c r="C82" s="197" t="s">
        <v>264</v>
      </c>
      <c r="D82" s="21" t="s">
        <v>120</v>
      </c>
      <c r="E82" s="3"/>
      <c r="F82" s="27"/>
      <c r="G82" s="1"/>
      <c r="H82" s="148"/>
      <c r="I82" s="1"/>
    </row>
    <row r="83" spans="1:9">
      <c r="A83" s="304"/>
      <c r="B83" s="166" t="s">
        <v>266</v>
      </c>
      <c r="C83" s="197" t="s">
        <v>266</v>
      </c>
      <c r="D83" s="21" t="s">
        <v>120</v>
      </c>
      <c r="E83" s="3"/>
      <c r="F83" s="27"/>
      <c r="G83" s="1"/>
      <c r="H83" s="148"/>
      <c r="I83" s="1"/>
    </row>
    <row r="84" spans="1:9">
      <c r="A84" s="304"/>
      <c r="B84" s="166" t="s">
        <v>268</v>
      </c>
      <c r="C84" s="197" t="s">
        <v>268</v>
      </c>
      <c r="D84" s="21" t="s">
        <v>120</v>
      </c>
      <c r="E84" s="3"/>
      <c r="F84" s="27"/>
      <c r="G84" s="1"/>
      <c r="H84" s="148"/>
      <c r="I84" s="1"/>
    </row>
    <row r="85" spans="1:9">
      <c r="A85" s="304"/>
      <c r="B85" s="166" t="s">
        <v>270</v>
      </c>
      <c r="C85" s="197" t="s">
        <v>270</v>
      </c>
      <c r="D85" s="21" t="s">
        <v>120</v>
      </c>
      <c r="E85" s="3"/>
      <c r="F85" s="27"/>
      <c r="G85" s="1"/>
      <c r="H85" s="148"/>
      <c r="I85" s="1"/>
    </row>
    <row r="86" spans="1:9">
      <c r="A86" s="304"/>
      <c r="B86" s="166" t="s">
        <v>272</v>
      </c>
      <c r="C86" s="197" t="s">
        <v>272</v>
      </c>
      <c r="D86" s="21" t="s">
        <v>120</v>
      </c>
      <c r="E86" s="3"/>
      <c r="F86" s="27"/>
      <c r="G86" s="1"/>
      <c r="H86" s="148"/>
      <c r="I86" s="1"/>
    </row>
    <row r="87" spans="1:9">
      <c r="A87" s="304"/>
      <c r="B87" s="166" t="s">
        <v>274</v>
      </c>
      <c r="C87" s="197" t="s">
        <v>274</v>
      </c>
      <c r="D87" s="21" t="s">
        <v>120</v>
      </c>
      <c r="E87" s="3"/>
      <c r="F87" s="27"/>
      <c r="G87" s="1"/>
      <c r="H87" s="148"/>
      <c r="I87" s="1"/>
    </row>
    <row r="88" spans="1:9">
      <c r="A88" s="304"/>
      <c r="B88" s="166" t="s">
        <v>276</v>
      </c>
      <c r="C88" s="197" t="s">
        <v>276</v>
      </c>
      <c r="D88" s="21" t="s">
        <v>120</v>
      </c>
      <c r="E88" s="3"/>
      <c r="F88" s="27"/>
      <c r="G88" s="1"/>
      <c r="H88" s="148"/>
      <c r="I88" s="1"/>
    </row>
    <row r="89" spans="1:9">
      <c r="A89" s="304"/>
      <c r="B89" s="165" t="s">
        <v>278</v>
      </c>
      <c r="C89" s="196" t="s">
        <v>278</v>
      </c>
      <c r="D89" s="20" t="s">
        <v>279</v>
      </c>
      <c r="E89" s="3"/>
      <c r="F89" s="27"/>
      <c r="G89" s="1"/>
      <c r="H89" s="148"/>
      <c r="I89" s="1"/>
    </row>
    <row r="90" spans="1:9">
      <c r="A90" s="304"/>
      <c r="B90" s="166" t="s">
        <v>281</v>
      </c>
      <c r="C90" s="197" t="s">
        <v>281</v>
      </c>
      <c r="D90" s="21" t="s">
        <v>120</v>
      </c>
      <c r="E90" s="3"/>
      <c r="F90" s="27"/>
      <c r="G90" s="1"/>
      <c r="H90" s="148"/>
      <c r="I90" s="1"/>
    </row>
    <row r="91" spans="1:9">
      <c r="A91" s="304"/>
      <c r="B91" s="166" t="s">
        <v>283</v>
      </c>
      <c r="C91" s="197" t="s">
        <v>283</v>
      </c>
      <c r="D91" s="21" t="s">
        <v>120</v>
      </c>
      <c r="E91" s="3"/>
      <c r="F91" s="27"/>
      <c r="G91" s="1"/>
      <c r="H91" s="148"/>
      <c r="I91" s="1"/>
    </row>
    <row r="92" spans="1:9">
      <c r="A92" s="304"/>
      <c r="B92" s="166" t="s">
        <v>285</v>
      </c>
      <c r="C92" s="197" t="s">
        <v>285</v>
      </c>
      <c r="D92" s="21" t="s">
        <v>120</v>
      </c>
      <c r="E92" s="3"/>
      <c r="F92" s="27"/>
      <c r="G92" s="1"/>
      <c r="H92" s="148"/>
      <c r="I92" s="1"/>
    </row>
    <row r="93" spans="1:9">
      <c r="A93" s="304"/>
      <c r="B93" s="166" t="s">
        <v>287</v>
      </c>
      <c r="C93" s="197" t="s">
        <v>287</v>
      </c>
      <c r="D93" s="21" t="s">
        <v>120</v>
      </c>
      <c r="E93" s="3"/>
      <c r="F93" s="27"/>
      <c r="G93" s="1"/>
      <c r="H93" s="148"/>
      <c r="I93" s="1"/>
    </row>
    <row r="94" spans="1:9">
      <c r="A94" s="304"/>
      <c r="B94" s="166" t="s">
        <v>289</v>
      </c>
      <c r="C94" s="197" t="s">
        <v>289</v>
      </c>
      <c r="D94" s="21" t="s">
        <v>120</v>
      </c>
      <c r="E94" s="3"/>
      <c r="F94" s="27"/>
      <c r="G94" s="1"/>
      <c r="H94" s="148"/>
      <c r="I94" s="1"/>
    </row>
    <row r="95" spans="1:9">
      <c r="A95" s="304"/>
      <c r="B95" s="166" t="s">
        <v>291</v>
      </c>
      <c r="C95" s="197" t="s">
        <v>291</v>
      </c>
      <c r="D95" s="21" t="s">
        <v>120</v>
      </c>
      <c r="E95" s="3"/>
      <c r="F95" s="27"/>
      <c r="G95" s="1"/>
      <c r="H95" s="148"/>
      <c r="I95" s="1"/>
    </row>
    <row r="96" spans="1:9">
      <c r="A96" s="304"/>
      <c r="B96" s="166" t="s">
        <v>293</v>
      </c>
      <c r="C96" s="197" t="s">
        <v>293</v>
      </c>
      <c r="D96" s="21" t="s">
        <v>120</v>
      </c>
      <c r="E96" s="3"/>
      <c r="F96" s="27"/>
      <c r="G96" s="1"/>
      <c r="H96" s="148"/>
      <c r="I96" s="1"/>
    </row>
    <row r="97" spans="1:9">
      <c r="A97" s="304"/>
      <c r="B97" s="166" t="s">
        <v>295</v>
      </c>
      <c r="C97" s="197" t="s">
        <v>295</v>
      </c>
      <c r="D97" s="21" t="s">
        <v>120</v>
      </c>
      <c r="E97" s="3"/>
      <c r="F97" s="27"/>
      <c r="G97" s="1"/>
      <c r="H97" s="148"/>
      <c r="I97" s="1"/>
    </row>
    <row r="98" spans="1:9">
      <c r="A98" s="304"/>
      <c r="B98" s="166" t="s">
        <v>297</v>
      </c>
      <c r="C98" s="197" t="s">
        <v>297</v>
      </c>
      <c r="D98" s="21" t="s">
        <v>120</v>
      </c>
      <c r="E98" s="3"/>
      <c r="F98" s="27"/>
      <c r="G98" s="1"/>
      <c r="H98" s="148"/>
      <c r="I98" s="1"/>
    </row>
    <row r="99" spans="1:9">
      <c r="A99" s="304"/>
      <c r="B99" s="166" t="s">
        <v>299</v>
      </c>
      <c r="C99" s="197" t="s">
        <v>299</v>
      </c>
      <c r="D99" s="21" t="s">
        <v>120</v>
      </c>
      <c r="E99" s="3"/>
      <c r="F99" s="27"/>
      <c r="G99" s="1"/>
      <c r="H99" s="148"/>
      <c r="I99" s="1"/>
    </row>
    <row r="100" spans="1:9">
      <c r="A100" s="304"/>
      <c r="B100" s="166" t="s">
        <v>301</v>
      </c>
      <c r="C100" s="197" t="s">
        <v>301</v>
      </c>
      <c r="D100" s="21" t="s">
        <v>120</v>
      </c>
      <c r="E100" s="3"/>
      <c r="F100" s="27"/>
      <c r="G100" s="1"/>
      <c r="H100" s="148"/>
      <c r="I100" s="1"/>
    </row>
    <row r="101" spans="1:9">
      <c r="A101" s="304"/>
      <c r="B101" s="166" t="s">
        <v>303</v>
      </c>
      <c r="C101" s="197" t="s">
        <v>303</v>
      </c>
      <c r="D101" s="21" t="s">
        <v>120</v>
      </c>
      <c r="E101" s="3"/>
      <c r="F101" s="27"/>
      <c r="G101" s="1"/>
      <c r="H101" s="148"/>
      <c r="I101" s="1"/>
    </row>
    <row r="102" spans="1:9">
      <c r="A102" s="304"/>
      <c r="B102" s="166" t="s">
        <v>305</v>
      </c>
      <c r="C102" s="197" t="s">
        <v>305</v>
      </c>
      <c r="D102" s="21" t="s">
        <v>120</v>
      </c>
      <c r="E102" s="3"/>
      <c r="F102" s="27"/>
      <c r="G102" s="1"/>
      <c r="H102" s="148"/>
      <c r="I102" s="1"/>
    </row>
    <row r="103" spans="1:9">
      <c r="A103" s="304"/>
      <c r="B103" s="166" t="s">
        <v>307</v>
      </c>
      <c r="C103" s="197" t="s">
        <v>307</v>
      </c>
      <c r="D103" s="21" t="s">
        <v>120</v>
      </c>
      <c r="E103" s="3"/>
      <c r="F103" s="27"/>
      <c r="G103" s="1"/>
      <c r="H103" s="148"/>
      <c r="I103" s="1"/>
    </row>
    <row r="104" spans="1:9">
      <c r="A104" s="304"/>
      <c r="B104" s="166" t="s">
        <v>309</v>
      </c>
      <c r="C104" s="197" t="s">
        <v>309</v>
      </c>
      <c r="D104" s="21" t="s">
        <v>120</v>
      </c>
      <c r="E104" s="3"/>
      <c r="F104" s="27"/>
      <c r="G104" s="1"/>
      <c r="H104" s="148"/>
      <c r="I104" s="1"/>
    </row>
    <row r="105" spans="1:9">
      <c r="A105" s="304"/>
      <c r="B105" s="165" t="s">
        <v>311</v>
      </c>
      <c r="C105" s="196" t="s">
        <v>311</v>
      </c>
      <c r="D105" s="20" t="s">
        <v>312</v>
      </c>
      <c r="E105" s="3"/>
      <c r="F105" s="27"/>
      <c r="G105" s="1"/>
      <c r="H105" s="148"/>
      <c r="I105" s="1"/>
    </row>
    <row r="106" spans="1:9">
      <c r="A106" s="304"/>
      <c r="B106" s="165" t="s">
        <v>314</v>
      </c>
      <c r="C106" s="196" t="s">
        <v>314</v>
      </c>
      <c r="D106" s="20" t="s">
        <v>315</v>
      </c>
      <c r="E106" s="3"/>
      <c r="F106" s="27"/>
      <c r="G106" s="1"/>
      <c r="H106" s="148"/>
      <c r="I106" s="1"/>
    </row>
    <row r="107" spans="1:9">
      <c r="A107" s="304"/>
      <c r="B107" s="165" t="s">
        <v>317</v>
      </c>
      <c r="C107" s="196" t="s">
        <v>317</v>
      </c>
      <c r="D107" s="20" t="s">
        <v>318</v>
      </c>
      <c r="E107" s="3"/>
      <c r="F107" s="27"/>
      <c r="G107" s="1"/>
      <c r="H107" s="148"/>
      <c r="I107" s="1"/>
    </row>
    <row r="108" spans="1:9">
      <c r="A108" s="304"/>
      <c r="B108" s="165" t="s">
        <v>320</v>
      </c>
      <c r="C108" s="196" t="s">
        <v>320</v>
      </c>
      <c r="D108" s="20" t="s">
        <v>321</v>
      </c>
      <c r="E108" s="3"/>
      <c r="F108" s="27"/>
      <c r="G108" s="1"/>
      <c r="H108" s="148"/>
      <c r="I108" s="1"/>
    </row>
    <row r="109" spans="1:9">
      <c r="A109" s="304"/>
      <c r="B109" s="165" t="s">
        <v>323</v>
      </c>
      <c r="C109" s="196" t="s">
        <v>323</v>
      </c>
      <c r="D109" s="20" t="s">
        <v>324</v>
      </c>
      <c r="E109" s="3"/>
      <c r="F109" s="27"/>
      <c r="G109" s="1"/>
      <c r="H109" s="148"/>
      <c r="I109" s="1"/>
    </row>
    <row r="110" spans="1:9">
      <c r="A110" s="304"/>
      <c r="B110" s="165" t="s">
        <v>326</v>
      </c>
      <c r="C110" s="196" t="s">
        <v>326</v>
      </c>
      <c r="D110" s="20" t="s">
        <v>327</v>
      </c>
      <c r="E110" s="3"/>
      <c r="F110" s="27"/>
      <c r="G110" s="1"/>
      <c r="H110" s="148"/>
      <c r="I110" s="1"/>
    </row>
    <row r="111" spans="1:9">
      <c r="A111" s="304"/>
      <c r="B111" s="165" t="s">
        <v>329</v>
      </c>
      <c r="C111" s="196" t="s">
        <v>329</v>
      </c>
      <c r="D111" s="20" t="s">
        <v>330</v>
      </c>
      <c r="E111" s="3"/>
      <c r="F111" s="27"/>
      <c r="G111" s="1"/>
      <c r="H111" s="148"/>
      <c r="I111" s="1"/>
    </row>
    <row r="112" spans="1:9">
      <c r="A112" s="304"/>
      <c r="B112" s="165" t="s">
        <v>332</v>
      </c>
      <c r="C112" s="196" t="s">
        <v>332</v>
      </c>
      <c r="D112" s="20" t="s">
        <v>333</v>
      </c>
      <c r="E112" s="3"/>
      <c r="F112" s="27"/>
      <c r="G112" s="1"/>
      <c r="H112" s="148"/>
      <c r="I112" s="1"/>
    </row>
    <row r="113" spans="1:9">
      <c r="A113" s="304"/>
      <c r="B113" s="165" t="s">
        <v>335</v>
      </c>
      <c r="C113" s="196" t="s">
        <v>335</v>
      </c>
      <c r="D113" s="20" t="s">
        <v>336</v>
      </c>
      <c r="E113" s="3"/>
      <c r="F113" s="27"/>
      <c r="G113" s="1"/>
      <c r="H113" s="148"/>
      <c r="I113" s="1"/>
    </row>
    <row r="114" spans="1:9">
      <c r="A114" s="304"/>
      <c r="B114" s="165" t="s">
        <v>338</v>
      </c>
      <c r="C114" s="196" t="s">
        <v>338</v>
      </c>
      <c r="D114" s="20" t="s">
        <v>339</v>
      </c>
      <c r="E114" s="3"/>
      <c r="F114" s="27"/>
      <c r="G114" s="1"/>
      <c r="H114" s="148"/>
      <c r="I114" s="1"/>
    </row>
    <row r="115" spans="1:9">
      <c r="A115" s="304"/>
      <c r="B115" s="165" t="s">
        <v>341</v>
      </c>
      <c r="C115" s="196" t="s">
        <v>341</v>
      </c>
      <c r="D115" s="20" t="s">
        <v>342</v>
      </c>
      <c r="E115" s="3"/>
      <c r="F115" s="27"/>
      <c r="G115" s="1"/>
      <c r="H115" s="148"/>
      <c r="I115" s="1"/>
    </row>
    <row r="116" spans="1:9">
      <c r="A116" s="304"/>
      <c r="B116" s="165" t="s">
        <v>344</v>
      </c>
      <c r="C116" s="196" t="s">
        <v>344</v>
      </c>
      <c r="D116" s="20" t="s">
        <v>345</v>
      </c>
      <c r="E116" s="3"/>
      <c r="F116" s="27"/>
      <c r="G116" s="1"/>
      <c r="H116" s="148"/>
      <c r="I116" s="1"/>
    </row>
    <row r="117" spans="1:9">
      <c r="A117" s="304"/>
      <c r="B117" s="165" t="s">
        <v>347</v>
      </c>
      <c r="C117" s="196" t="s">
        <v>347</v>
      </c>
      <c r="D117" s="20" t="s">
        <v>348</v>
      </c>
      <c r="E117" s="3"/>
      <c r="F117" s="27"/>
      <c r="G117" s="1"/>
      <c r="H117" s="148"/>
      <c r="I117" s="1"/>
    </row>
    <row r="118" spans="1:9">
      <c r="A118" s="304"/>
      <c r="B118" s="165" t="s">
        <v>350</v>
      </c>
      <c r="C118" s="196" t="s">
        <v>350</v>
      </c>
      <c r="D118" s="20" t="s">
        <v>351</v>
      </c>
      <c r="E118" s="3"/>
      <c r="F118" s="27"/>
      <c r="G118" s="1"/>
      <c r="H118" s="148"/>
      <c r="I118" s="1"/>
    </row>
    <row r="119" spans="1:9">
      <c r="A119" s="304"/>
      <c r="B119" s="165" t="s">
        <v>353</v>
      </c>
      <c r="C119" s="196" t="s">
        <v>353</v>
      </c>
      <c r="D119" s="20" t="s">
        <v>354</v>
      </c>
      <c r="E119" s="3"/>
      <c r="F119" s="27"/>
      <c r="G119" s="1"/>
      <c r="H119" s="148"/>
      <c r="I119" s="1"/>
    </row>
    <row r="120" spans="1:9">
      <c r="A120" s="304"/>
      <c r="B120" s="165" t="s">
        <v>356</v>
      </c>
      <c r="C120" s="196" t="s">
        <v>356</v>
      </c>
      <c r="D120" s="20" t="s">
        <v>357</v>
      </c>
      <c r="E120" s="3"/>
      <c r="F120" s="27"/>
      <c r="G120" s="1"/>
      <c r="H120" s="148"/>
      <c r="I120" s="1"/>
    </row>
    <row r="121" spans="1:9">
      <c r="A121" s="304"/>
      <c r="B121" s="165" t="s">
        <v>359</v>
      </c>
      <c r="C121" s="196" t="s">
        <v>359</v>
      </c>
      <c r="D121" s="20" t="s">
        <v>360</v>
      </c>
      <c r="E121" s="3"/>
      <c r="F121" s="27"/>
      <c r="G121" s="1"/>
      <c r="H121" s="148"/>
      <c r="I121" s="1"/>
    </row>
    <row r="122" spans="1:9">
      <c r="A122" s="304"/>
      <c r="B122" s="165" t="s">
        <v>362</v>
      </c>
      <c r="C122" s="196" t="s">
        <v>362</v>
      </c>
      <c r="D122" s="20" t="s">
        <v>363</v>
      </c>
      <c r="E122" s="3"/>
      <c r="F122" s="27"/>
      <c r="G122" s="1"/>
      <c r="H122" s="148"/>
      <c r="I122" s="1"/>
    </row>
    <row r="123" spans="1:9">
      <c r="A123" s="304"/>
      <c r="B123" s="165" t="s">
        <v>365</v>
      </c>
      <c r="C123" s="196" t="s">
        <v>365</v>
      </c>
      <c r="D123" s="20" t="s">
        <v>366</v>
      </c>
      <c r="E123" s="3"/>
      <c r="F123" s="27"/>
      <c r="G123" s="1"/>
      <c r="H123" s="148"/>
      <c r="I123" s="1"/>
    </row>
    <row r="124" spans="1:9">
      <c r="A124" s="304"/>
      <c r="B124" s="165" t="s">
        <v>368</v>
      </c>
      <c r="C124" s="196" t="s">
        <v>368</v>
      </c>
      <c r="D124" s="20" t="s">
        <v>369</v>
      </c>
      <c r="E124" s="3"/>
      <c r="F124" s="27"/>
      <c r="G124" s="1"/>
      <c r="H124" s="148"/>
      <c r="I124" s="1"/>
    </row>
    <row r="125" spans="1:9">
      <c r="A125" s="304"/>
      <c r="B125" s="165" t="s">
        <v>371</v>
      </c>
      <c r="C125" s="196" t="s">
        <v>371</v>
      </c>
      <c r="D125" s="20" t="s">
        <v>372</v>
      </c>
      <c r="E125" s="3"/>
      <c r="F125" s="27"/>
      <c r="G125" s="1"/>
      <c r="H125" s="148"/>
      <c r="I125" s="1"/>
    </row>
    <row r="126" spans="1:9">
      <c r="A126" s="304"/>
      <c r="B126" s="165" t="s">
        <v>374</v>
      </c>
      <c r="C126" s="196" t="s">
        <v>374</v>
      </c>
      <c r="D126" s="20" t="s">
        <v>375</v>
      </c>
      <c r="E126" s="3"/>
      <c r="F126" s="27"/>
      <c r="G126" s="1"/>
      <c r="H126" s="148"/>
      <c r="I126" s="1"/>
    </row>
    <row r="127" spans="1:9">
      <c r="A127" s="304"/>
      <c r="B127" s="165" t="s">
        <v>377</v>
      </c>
      <c r="C127" s="196" t="s">
        <v>377</v>
      </c>
      <c r="D127" s="20" t="s">
        <v>378</v>
      </c>
      <c r="E127" s="3"/>
      <c r="F127" s="27"/>
      <c r="G127" s="1"/>
      <c r="H127" s="148"/>
      <c r="I127" s="1"/>
    </row>
    <row r="128" spans="1:9">
      <c r="A128" s="304"/>
      <c r="B128" s="165" t="s">
        <v>380</v>
      </c>
      <c r="C128" s="196" t="s">
        <v>380</v>
      </c>
      <c r="D128" s="20" t="s">
        <v>381</v>
      </c>
      <c r="E128" s="3"/>
      <c r="F128" s="27"/>
      <c r="G128" s="1"/>
      <c r="H128" s="148"/>
      <c r="I128" s="1"/>
    </row>
    <row r="129" spans="1:9">
      <c r="A129" s="304"/>
      <c r="B129" s="165" t="s">
        <v>383</v>
      </c>
      <c r="C129" s="196" t="s">
        <v>383</v>
      </c>
      <c r="D129" s="20" t="s">
        <v>384</v>
      </c>
      <c r="E129" s="3"/>
      <c r="F129" s="27"/>
      <c r="G129" s="1"/>
      <c r="H129" s="148"/>
      <c r="I129" s="1"/>
    </row>
    <row r="130" spans="1:9">
      <c r="A130" s="304"/>
      <c r="B130" s="165" t="s">
        <v>386</v>
      </c>
      <c r="C130" s="196" t="s">
        <v>386</v>
      </c>
      <c r="D130" s="20" t="s">
        <v>387</v>
      </c>
      <c r="E130" s="3"/>
      <c r="F130" s="27"/>
      <c r="G130" s="1"/>
      <c r="H130" s="148"/>
      <c r="I130" s="1"/>
    </row>
    <row r="131" spans="1:9">
      <c r="A131" s="304"/>
      <c r="B131" s="165" t="s">
        <v>389</v>
      </c>
      <c r="C131" s="196" t="s">
        <v>389</v>
      </c>
      <c r="D131" s="20" t="s">
        <v>390</v>
      </c>
      <c r="E131" s="3"/>
      <c r="F131" s="27"/>
      <c r="G131" s="1"/>
      <c r="H131" s="148"/>
      <c r="I131" s="1"/>
    </row>
    <row r="132" spans="1:9">
      <c r="A132" s="304"/>
      <c r="B132" s="165" t="s">
        <v>392</v>
      </c>
      <c r="C132" s="196" t="s">
        <v>392</v>
      </c>
      <c r="D132" s="20" t="s">
        <v>393</v>
      </c>
      <c r="E132" s="3"/>
      <c r="F132" s="27"/>
      <c r="G132" s="1"/>
      <c r="H132" s="148"/>
      <c r="I132" s="1"/>
    </row>
    <row r="133" spans="1:9">
      <c r="A133" s="304"/>
      <c r="B133" s="165" t="s">
        <v>395</v>
      </c>
      <c r="C133" s="196" t="s">
        <v>395</v>
      </c>
      <c r="D133" s="20" t="s">
        <v>396</v>
      </c>
      <c r="E133" s="3"/>
      <c r="F133" s="27"/>
      <c r="G133" s="1"/>
      <c r="H133" s="148"/>
      <c r="I133" s="1"/>
    </row>
    <row r="134" spans="1:9">
      <c r="A134" s="304"/>
      <c r="B134" s="165" t="s">
        <v>398</v>
      </c>
      <c r="C134" s="196" t="s">
        <v>398</v>
      </c>
      <c r="D134" s="20" t="s">
        <v>399</v>
      </c>
      <c r="E134" s="3"/>
      <c r="F134" s="27"/>
      <c r="G134" s="1"/>
      <c r="H134" s="148"/>
      <c r="I134" s="1"/>
    </row>
    <row r="135" spans="1:9">
      <c r="A135" s="304"/>
      <c r="B135" s="165" t="s">
        <v>401</v>
      </c>
      <c r="C135" s="196" t="s">
        <v>401</v>
      </c>
      <c r="D135" s="20" t="s">
        <v>402</v>
      </c>
      <c r="E135" s="3"/>
      <c r="F135" s="27"/>
      <c r="G135" s="1"/>
      <c r="H135" s="148"/>
      <c r="I135" s="1"/>
    </row>
    <row r="136" spans="1:9">
      <c r="A136" s="304"/>
      <c r="B136" s="165" t="s">
        <v>404</v>
      </c>
      <c r="C136" s="196" t="s">
        <v>404</v>
      </c>
      <c r="D136" s="20" t="s">
        <v>405</v>
      </c>
      <c r="E136" s="3"/>
      <c r="F136" s="27"/>
      <c r="G136" s="1"/>
      <c r="H136" s="148"/>
      <c r="I136" s="1"/>
    </row>
    <row r="137" spans="1:9">
      <c r="A137" s="184"/>
      <c r="B137" s="164" t="s">
        <v>1947</v>
      </c>
      <c r="C137" s="50" t="s">
        <v>1947</v>
      </c>
      <c r="D137" s="3" t="s">
        <v>2366</v>
      </c>
      <c r="E137" s="3"/>
      <c r="F137" s="28"/>
      <c r="G137" s="3"/>
      <c r="H137" s="148"/>
      <c r="I137" s="1"/>
    </row>
    <row r="138" spans="1:9">
      <c r="A138" s="184"/>
      <c r="B138" s="164" t="s">
        <v>1954</v>
      </c>
      <c r="C138" s="50" t="s">
        <v>1954</v>
      </c>
      <c r="D138" s="3" t="s">
        <v>2366</v>
      </c>
      <c r="E138" s="3"/>
      <c r="F138" s="28"/>
      <c r="G138" s="3"/>
      <c r="H138" s="148"/>
      <c r="I138" s="1"/>
    </row>
    <row r="139" spans="1:9">
      <c r="A139" s="184"/>
      <c r="B139" s="164" t="s">
        <v>1948</v>
      </c>
      <c r="C139" s="50" t="s">
        <v>1948</v>
      </c>
      <c r="D139" s="3" t="s">
        <v>2366</v>
      </c>
      <c r="E139" s="3"/>
      <c r="F139" s="28"/>
      <c r="G139" s="3"/>
      <c r="H139" s="148"/>
      <c r="I139" s="1"/>
    </row>
    <row r="140" spans="1:9">
      <c r="A140" s="184"/>
      <c r="B140" s="164" t="s">
        <v>1949</v>
      </c>
      <c r="C140" s="50" t="s">
        <v>1949</v>
      </c>
      <c r="D140" s="3" t="s">
        <v>2366</v>
      </c>
      <c r="E140" s="3"/>
      <c r="F140" s="28"/>
      <c r="G140" s="3"/>
      <c r="H140" s="148"/>
      <c r="I140" s="1"/>
    </row>
    <row r="141" spans="1:9">
      <c r="A141" s="184"/>
      <c r="B141" s="164" t="s">
        <v>1950</v>
      </c>
      <c r="C141" s="50" t="s">
        <v>1950</v>
      </c>
      <c r="D141" s="3" t="s">
        <v>2366</v>
      </c>
      <c r="E141" s="3"/>
      <c r="F141" s="28"/>
      <c r="G141" s="3"/>
      <c r="H141" s="148"/>
      <c r="I141" s="1"/>
    </row>
    <row r="142" spans="1:9">
      <c r="A142" s="184"/>
      <c r="B142" s="164" t="s">
        <v>1951</v>
      </c>
      <c r="C142" s="50" t="s">
        <v>1951</v>
      </c>
      <c r="D142" s="3" t="s">
        <v>2366</v>
      </c>
      <c r="E142" s="3"/>
      <c r="F142" s="28"/>
      <c r="G142" s="3"/>
      <c r="H142" s="148"/>
      <c r="I142" s="1"/>
    </row>
    <row r="143" spans="1:9">
      <c r="A143" s="184"/>
      <c r="B143" s="164" t="s">
        <v>1952</v>
      </c>
      <c r="C143" s="50" t="s">
        <v>1952</v>
      </c>
      <c r="D143" s="3" t="s">
        <v>2366</v>
      </c>
      <c r="E143" s="3"/>
      <c r="F143" s="28"/>
      <c r="G143" s="3"/>
      <c r="H143" s="148"/>
      <c r="I143" s="1"/>
    </row>
    <row r="144" spans="1:9">
      <c r="A144" s="184"/>
      <c r="B144" s="164" t="s">
        <v>1953</v>
      </c>
      <c r="C144" s="50" t="s">
        <v>1953</v>
      </c>
      <c r="D144" s="3" t="s">
        <v>2366</v>
      </c>
      <c r="E144" s="3"/>
      <c r="F144" s="28"/>
      <c r="G144" s="3"/>
      <c r="H144" s="148"/>
      <c r="I144" s="1"/>
    </row>
    <row r="145" spans="1:9">
      <c r="A145" s="3"/>
      <c r="B145" s="164" t="s">
        <v>1955</v>
      </c>
      <c r="C145" s="50" t="s">
        <v>1955</v>
      </c>
      <c r="D145" s="3" t="s">
        <v>2366</v>
      </c>
      <c r="E145" s="3"/>
      <c r="F145" s="28"/>
      <c r="G145" s="3"/>
      <c r="H145" s="148"/>
      <c r="I145" s="1"/>
    </row>
    <row r="146" spans="1:9">
      <c r="A146" s="3"/>
      <c r="B146" s="164" t="s">
        <v>1956</v>
      </c>
      <c r="C146" s="50" t="s">
        <v>1956</v>
      </c>
      <c r="D146" s="3" t="s">
        <v>2366</v>
      </c>
      <c r="E146" s="3"/>
      <c r="F146" s="28"/>
      <c r="G146" s="3"/>
      <c r="H146" s="148"/>
      <c r="I146" s="1"/>
    </row>
    <row r="147" spans="1:9">
      <c r="A147" s="3"/>
      <c r="B147" s="164" t="s">
        <v>1957</v>
      </c>
      <c r="C147" s="50" t="s">
        <v>1957</v>
      </c>
      <c r="D147" s="3" t="s">
        <v>2366</v>
      </c>
      <c r="E147" s="3"/>
      <c r="F147" s="28"/>
      <c r="G147" s="3"/>
      <c r="H147" s="148"/>
      <c r="I147" s="1"/>
    </row>
    <row r="148" spans="1:9">
      <c r="A148" s="3"/>
      <c r="B148" s="164" t="s">
        <v>1958</v>
      </c>
      <c r="C148" s="50" t="s">
        <v>1958</v>
      </c>
      <c r="D148" s="3" t="s">
        <v>2366</v>
      </c>
      <c r="E148" s="3"/>
      <c r="F148" s="28"/>
      <c r="G148" s="3"/>
      <c r="H148" s="148"/>
      <c r="I148" s="1"/>
    </row>
    <row r="149" spans="1:9">
      <c r="A149" s="3"/>
      <c r="B149" s="164" t="s">
        <v>1959</v>
      </c>
      <c r="C149" s="50" t="s">
        <v>1959</v>
      </c>
      <c r="D149" s="3" t="s">
        <v>2366</v>
      </c>
      <c r="E149" s="3"/>
      <c r="F149" s="28"/>
      <c r="G149" s="3"/>
      <c r="H149" s="148"/>
      <c r="I149" s="1"/>
    </row>
    <row r="150" spans="1:9">
      <c r="A150" s="3"/>
      <c r="B150" s="164" t="s">
        <v>1960</v>
      </c>
      <c r="C150" s="50" t="s">
        <v>1960</v>
      </c>
      <c r="D150" s="3" t="s">
        <v>2366</v>
      </c>
      <c r="E150" s="3"/>
      <c r="F150" s="28"/>
      <c r="G150" s="3"/>
      <c r="H150" s="148"/>
      <c r="I150" s="1"/>
    </row>
    <row r="151" spans="1:9">
      <c r="A151" s="3"/>
      <c r="B151" s="164" t="s">
        <v>1961</v>
      </c>
      <c r="C151" s="50" t="s">
        <v>1961</v>
      </c>
      <c r="D151" s="3" t="s">
        <v>2366</v>
      </c>
      <c r="E151" s="3"/>
      <c r="F151" s="28"/>
      <c r="G151" s="3"/>
      <c r="H151" s="148"/>
      <c r="I151" s="1"/>
    </row>
    <row r="152" spans="1:9">
      <c r="A152" s="3"/>
      <c r="B152" s="164" t="s">
        <v>1962</v>
      </c>
      <c r="C152" s="50" t="s">
        <v>1962</v>
      </c>
      <c r="D152" s="3" t="s">
        <v>2366</v>
      </c>
      <c r="E152" s="3"/>
      <c r="F152" s="28"/>
      <c r="G152" s="3"/>
      <c r="H152" s="148"/>
      <c r="I152" s="1"/>
    </row>
    <row r="153" spans="1:9">
      <c r="A153" s="3"/>
      <c r="B153" s="164" t="s">
        <v>1963</v>
      </c>
      <c r="C153" s="50" t="s">
        <v>1963</v>
      </c>
      <c r="D153" s="3" t="s">
        <v>2366</v>
      </c>
      <c r="E153" s="3"/>
      <c r="F153" s="28"/>
      <c r="G153" s="3"/>
      <c r="H153" s="148"/>
      <c r="I153" s="1"/>
    </row>
    <row r="154" spans="1:9">
      <c r="A154" s="3"/>
      <c r="B154" s="164" t="s">
        <v>1964</v>
      </c>
      <c r="C154" s="50" t="s">
        <v>1964</v>
      </c>
      <c r="D154" s="3" t="s">
        <v>2366</v>
      </c>
      <c r="E154" s="3"/>
      <c r="F154" s="28"/>
      <c r="G154" s="3"/>
      <c r="H154" s="148"/>
      <c r="I154" s="1"/>
    </row>
    <row r="155" spans="1:9">
      <c r="A155" s="3"/>
      <c r="B155" s="164" t="s">
        <v>1965</v>
      </c>
      <c r="C155" s="50" t="s">
        <v>1965</v>
      </c>
      <c r="D155" s="3" t="s">
        <v>2366</v>
      </c>
      <c r="E155" s="3"/>
      <c r="F155" s="28"/>
      <c r="G155" s="3"/>
      <c r="H155" s="148"/>
      <c r="I155" s="1"/>
    </row>
    <row r="156" spans="1:9">
      <c r="A156" s="3"/>
      <c r="B156" s="164" t="s">
        <v>1966</v>
      </c>
      <c r="C156" s="50" t="s">
        <v>1966</v>
      </c>
      <c r="D156" s="3" t="s">
        <v>2366</v>
      </c>
      <c r="E156" s="3"/>
      <c r="F156" s="28"/>
      <c r="G156" s="3"/>
      <c r="H156" s="148"/>
      <c r="I156" s="1"/>
    </row>
    <row r="157" spans="1:9">
      <c r="A157" s="3"/>
      <c r="B157" s="164" t="s">
        <v>1967</v>
      </c>
      <c r="C157" s="50" t="s">
        <v>1967</v>
      </c>
      <c r="D157" s="3" t="s">
        <v>2366</v>
      </c>
      <c r="E157" s="3"/>
      <c r="F157" s="28"/>
      <c r="G157" s="3"/>
      <c r="H157" s="148"/>
      <c r="I157" s="1"/>
    </row>
    <row r="158" spans="1:9">
      <c r="A158" s="3"/>
      <c r="B158" s="164" t="s">
        <v>1968</v>
      </c>
      <c r="C158" s="50" t="s">
        <v>1968</v>
      </c>
      <c r="D158" s="3" t="s">
        <v>2366</v>
      </c>
      <c r="E158" s="3"/>
      <c r="F158" s="28"/>
      <c r="G158" s="3"/>
      <c r="H158" s="148"/>
      <c r="I158" s="1"/>
    </row>
    <row r="159" spans="1:9">
      <c r="A159" s="3"/>
      <c r="B159" s="164" t="s">
        <v>1969</v>
      </c>
      <c r="C159" s="50" t="s">
        <v>1969</v>
      </c>
      <c r="D159" s="3" t="s">
        <v>2366</v>
      </c>
      <c r="E159" s="3"/>
      <c r="F159" s="28"/>
      <c r="G159" s="3"/>
      <c r="H159" s="148"/>
      <c r="I159" s="1"/>
    </row>
    <row r="160" spans="1:9">
      <c r="A160" s="3"/>
      <c r="B160" s="164" t="s">
        <v>1970</v>
      </c>
      <c r="C160" s="50" t="s">
        <v>1970</v>
      </c>
      <c r="D160" s="3" t="s">
        <v>2366</v>
      </c>
      <c r="E160" s="3"/>
      <c r="F160" s="28"/>
      <c r="G160" s="3"/>
      <c r="H160" s="148"/>
      <c r="I160" s="1"/>
    </row>
    <row r="161" spans="1:9">
      <c r="A161" s="3"/>
      <c r="B161" s="164" t="s">
        <v>1971</v>
      </c>
      <c r="C161" s="50" t="s">
        <v>1971</v>
      </c>
      <c r="D161" s="3" t="s">
        <v>2366</v>
      </c>
      <c r="E161" s="3"/>
      <c r="F161" s="28"/>
      <c r="G161" s="3"/>
      <c r="H161" s="148"/>
      <c r="I161" s="1"/>
    </row>
    <row r="162" spans="1:9">
      <c r="A162" s="3"/>
      <c r="B162" s="164" t="s">
        <v>1972</v>
      </c>
      <c r="C162" s="50" t="s">
        <v>1972</v>
      </c>
      <c r="D162" s="3" t="s">
        <v>2366</v>
      </c>
      <c r="E162" s="3"/>
      <c r="F162" s="28"/>
      <c r="G162" s="3"/>
      <c r="H162" s="148"/>
      <c r="I162" s="1"/>
    </row>
    <row r="163" spans="1:9">
      <c r="A163" s="3"/>
      <c r="B163" s="164" t="s">
        <v>1973</v>
      </c>
      <c r="C163" s="50" t="s">
        <v>1973</v>
      </c>
      <c r="D163" s="3" t="s">
        <v>2366</v>
      </c>
      <c r="E163" s="3"/>
      <c r="F163" s="28"/>
      <c r="G163" s="3"/>
      <c r="H163" s="148"/>
      <c r="I163" s="1"/>
    </row>
    <row r="164" spans="1:9">
      <c r="A164" s="3"/>
      <c r="B164" s="164" t="s">
        <v>1974</v>
      </c>
      <c r="C164" s="50" t="s">
        <v>1974</v>
      </c>
      <c r="D164" s="3" t="s">
        <v>2366</v>
      </c>
      <c r="E164" s="3"/>
      <c r="F164" s="28"/>
      <c r="G164" s="3"/>
      <c r="H164" s="148"/>
      <c r="I164" s="1"/>
    </row>
    <row r="165" spans="1:9">
      <c r="A165" s="3"/>
      <c r="B165" s="164" t="s">
        <v>1975</v>
      </c>
      <c r="C165" s="50" t="s">
        <v>1975</v>
      </c>
      <c r="D165" s="3" t="s">
        <v>2366</v>
      </c>
      <c r="E165" s="3"/>
      <c r="F165" s="28"/>
      <c r="G165" s="3"/>
      <c r="H165" s="148"/>
      <c r="I165" s="1"/>
    </row>
    <row r="166" spans="1:9">
      <c r="A166" s="3"/>
      <c r="B166" s="164" t="s">
        <v>1976</v>
      </c>
      <c r="C166" s="50" t="s">
        <v>1976</v>
      </c>
      <c r="D166" s="3" t="s">
        <v>2366</v>
      </c>
      <c r="E166" s="3"/>
      <c r="F166" s="28"/>
      <c r="G166" s="3"/>
      <c r="H166" s="148"/>
      <c r="I166" s="1"/>
    </row>
    <row r="167" spans="1:9">
      <c r="A167" s="3"/>
      <c r="B167" s="164" t="s">
        <v>1977</v>
      </c>
      <c r="C167" s="50" t="s">
        <v>1977</v>
      </c>
      <c r="D167" s="3" t="s">
        <v>2366</v>
      </c>
      <c r="E167" s="3"/>
      <c r="F167" s="28"/>
      <c r="G167" s="3"/>
      <c r="H167" s="148"/>
      <c r="I167" s="1"/>
    </row>
    <row r="168" spans="1:9">
      <c r="A168" s="3"/>
      <c r="B168" s="164" t="s">
        <v>1978</v>
      </c>
      <c r="C168" s="50" t="s">
        <v>1978</v>
      </c>
      <c r="D168" s="3" t="s">
        <v>2366</v>
      </c>
      <c r="E168" s="3"/>
      <c r="F168" s="28"/>
      <c r="G168" s="3"/>
      <c r="H168" s="148"/>
      <c r="I168" s="1"/>
    </row>
    <row r="169" spans="1:9">
      <c r="A169" s="3"/>
      <c r="B169" s="164" t="s">
        <v>1979</v>
      </c>
      <c r="C169" s="50" t="s">
        <v>1979</v>
      </c>
      <c r="D169" s="3" t="s">
        <v>2366</v>
      </c>
      <c r="E169" s="3"/>
      <c r="F169" s="28"/>
      <c r="G169" s="3"/>
      <c r="H169" s="148"/>
      <c r="I169" s="1"/>
    </row>
    <row r="170" spans="1:9">
      <c r="A170" s="3"/>
      <c r="B170" s="164" t="s">
        <v>1980</v>
      </c>
      <c r="C170" s="50" t="s">
        <v>1980</v>
      </c>
      <c r="D170" s="3" t="s">
        <v>2366</v>
      </c>
      <c r="E170" s="3"/>
      <c r="F170" s="28"/>
      <c r="G170" s="3"/>
      <c r="H170" s="148"/>
      <c r="I170" s="1"/>
    </row>
    <row r="171" spans="1:9">
      <c r="A171" s="3"/>
      <c r="B171" s="164" t="s">
        <v>1981</v>
      </c>
      <c r="C171" s="50" t="s">
        <v>1981</v>
      </c>
      <c r="D171" s="3" t="s">
        <v>2366</v>
      </c>
      <c r="E171" s="3"/>
      <c r="F171" s="28"/>
      <c r="G171" s="3"/>
      <c r="H171" s="148"/>
      <c r="I171" s="1"/>
    </row>
    <row r="172" spans="1:9">
      <c r="A172" s="3"/>
      <c r="B172" s="164" t="s">
        <v>1982</v>
      </c>
      <c r="C172" s="50" t="s">
        <v>1982</v>
      </c>
      <c r="D172" s="3" t="s">
        <v>2366</v>
      </c>
      <c r="E172" s="3"/>
      <c r="F172" s="28"/>
      <c r="G172" s="3"/>
      <c r="H172" s="148"/>
      <c r="I172" s="1"/>
    </row>
    <row r="173" spans="1:9">
      <c r="A173" s="3"/>
      <c r="B173" s="164" t="s">
        <v>1983</v>
      </c>
      <c r="C173" s="50" t="s">
        <v>1983</v>
      </c>
      <c r="D173" s="3" t="s">
        <v>2366</v>
      </c>
      <c r="E173" s="3"/>
      <c r="F173" s="28"/>
      <c r="G173" s="3"/>
      <c r="H173" s="148"/>
      <c r="I173" s="1"/>
    </row>
    <row r="174" spans="1:9">
      <c r="A174" s="3"/>
      <c r="B174" s="164" t="s">
        <v>1984</v>
      </c>
      <c r="C174" s="50" t="s">
        <v>1984</v>
      </c>
      <c r="D174" s="3" t="s">
        <v>2366</v>
      </c>
      <c r="E174" s="3"/>
      <c r="F174" s="28"/>
      <c r="G174" s="3"/>
      <c r="H174" s="148"/>
      <c r="I174" s="1"/>
    </row>
    <row r="175" spans="1:9">
      <c r="A175" s="3"/>
      <c r="B175" s="164" t="s">
        <v>1985</v>
      </c>
      <c r="C175" s="50" t="s">
        <v>1985</v>
      </c>
      <c r="D175" s="3" t="s">
        <v>2366</v>
      </c>
      <c r="E175" s="3"/>
      <c r="F175" s="28"/>
      <c r="G175" s="3"/>
      <c r="H175" s="148"/>
      <c r="I175" s="1"/>
    </row>
    <row r="176" spans="1:9">
      <c r="A176" s="3"/>
      <c r="B176" s="164" t="s">
        <v>1986</v>
      </c>
      <c r="C176" s="50" t="s">
        <v>1986</v>
      </c>
      <c r="D176" s="3" t="s">
        <v>2366</v>
      </c>
      <c r="E176" s="3"/>
      <c r="F176" s="28"/>
      <c r="G176" s="3"/>
      <c r="H176" s="148"/>
      <c r="I176" s="1"/>
    </row>
    <row r="177" spans="1:9">
      <c r="A177" s="3"/>
      <c r="B177" s="164" t="s">
        <v>1987</v>
      </c>
      <c r="C177" s="50" t="s">
        <v>1987</v>
      </c>
      <c r="D177" s="3" t="s">
        <v>2366</v>
      </c>
      <c r="E177" s="3"/>
      <c r="F177" s="28"/>
      <c r="G177" s="3"/>
      <c r="H177" s="148"/>
      <c r="I177" s="1"/>
    </row>
    <row r="178" spans="1:9">
      <c r="A178" s="3"/>
      <c r="B178" s="164" t="s">
        <v>1988</v>
      </c>
      <c r="C178" s="50" t="s">
        <v>1988</v>
      </c>
      <c r="D178" s="3" t="s">
        <v>2366</v>
      </c>
      <c r="E178" s="3"/>
      <c r="F178" s="28"/>
      <c r="G178" s="3"/>
      <c r="H178" s="148"/>
      <c r="I178" s="1"/>
    </row>
    <row r="179" spans="1:9">
      <c r="A179" s="3"/>
      <c r="B179" s="164" t="s">
        <v>1989</v>
      </c>
      <c r="C179" s="50" t="s">
        <v>1989</v>
      </c>
      <c r="D179" s="3" t="s">
        <v>2366</v>
      </c>
      <c r="E179" s="3"/>
      <c r="F179" s="28"/>
      <c r="G179" s="3"/>
      <c r="H179" s="148"/>
      <c r="I179" s="1"/>
    </row>
    <row r="180" spans="1:9">
      <c r="A180" s="3"/>
      <c r="B180" s="164" t="s">
        <v>1990</v>
      </c>
      <c r="C180" s="50" t="s">
        <v>1990</v>
      </c>
      <c r="D180" s="3" t="s">
        <v>2366</v>
      </c>
      <c r="E180" s="3"/>
      <c r="F180" s="28"/>
      <c r="G180" s="3"/>
      <c r="H180" s="148"/>
      <c r="I180" s="1"/>
    </row>
    <row r="181" spans="1:9">
      <c r="A181" s="3"/>
      <c r="B181" s="164" t="s">
        <v>1991</v>
      </c>
      <c r="C181" s="50" t="s">
        <v>1991</v>
      </c>
      <c r="D181" s="3" t="s">
        <v>2366</v>
      </c>
      <c r="E181" s="3"/>
      <c r="F181" s="28"/>
      <c r="G181" s="3"/>
      <c r="H181" s="148"/>
      <c r="I181" s="1"/>
    </row>
    <row r="182" spans="1:9">
      <c r="A182" s="3"/>
      <c r="B182" s="164" t="s">
        <v>1992</v>
      </c>
      <c r="C182" s="50" t="s">
        <v>1992</v>
      </c>
      <c r="D182" s="3" t="s">
        <v>2366</v>
      </c>
      <c r="E182" s="3"/>
      <c r="F182" s="28"/>
      <c r="G182" s="3"/>
      <c r="H182" s="148"/>
      <c r="I182" s="1"/>
    </row>
    <row r="183" spans="1:9">
      <c r="A183" s="3"/>
      <c r="B183" s="164" t="s">
        <v>1993</v>
      </c>
      <c r="C183" s="50" t="s">
        <v>1993</v>
      </c>
      <c r="D183" s="3" t="s">
        <v>2366</v>
      </c>
      <c r="E183" s="3"/>
      <c r="F183" s="28"/>
      <c r="G183" s="3"/>
      <c r="H183" s="148"/>
      <c r="I183" s="1"/>
    </row>
    <row r="184" spans="1:9">
      <c r="A184" s="3"/>
      <c r="B184" s="164" t="s">
        <v>1994</v>
      </c>
      <c r="C184" s="50" t="s">
        <v>1994</v>
      </c>
      <c r="D184" s="3" t="s">
        <v>2366</v>
      </c>
      <c r="E184" s="3"/>
      <c r="F184" s="28"/>
      <c r="G184" s="3"/>
      <c r="H184" s="148"/>
      <c r="I184" s="1"/>
    </row>
    <row r="185" spans="1:9">
      <c r="A185" s="3"/>
      <c r="B185" s="164" t="s">
        <v>1995</v>
      </c>
      <c r="C185" s="50" t="s">
        <v>1995</v>
      </c>
      <c r="D185" s="3" t="s">
        <v>2366</v>
      </c>
      <c r="E185" s="3"/>
      <c r="F185" s="28"/>
      <c r="G185" s="3"/>
      <c r="H185" s="148"/>
      <c r="I185" s="1"/>
    </row>
    <row r="186" spans="1:9">
      <c r="A186" s="3"/>
      <c r="B186" s="164" t="s">
        <v>1996</v>
      </c>
      <c r="C186" s="50" t="s">
        <v>1996</v>
      </c>
      <c r="D186" s="3" t="s">
        <v>2366</v>
      </c>
      <c r="E186" s="3"/>
      <c r="F186" s="28"/>
      <c r="G186" s="3"/>
      <c r="H186" s="148"/>
      <c r="I186" s="1"/>
    </row>
    <row r="187" spans="1:9">
      <c r="A187" s="3"/>
      <c r="B187" s="164" t="s">
        <v>1997</v>
      </c>
      <c r="C187" s="50" t="s">
        <v>1997</v>
      </c>
      <c r="D187" s="3" t="s">
        <v>2366</v>
      </c>
      <c r="E187" s="3"/>
      <c r="F187" s="28"/>
      <c r="G187" s="3"/>
      <c r="H187" s="148"/>
      <c r="I187" s="1"/>
    </row>
    <row r="188" spans="1:9">
      <c r="A188" s="3"/>
      <c r="B188" s="164" t="s">
        <v>1998</v>
      </c>
      <c r="C188" s="50" t="s">
        <v>1998</v>
      </c>
      <c r="D188" s="3" t="s">
        <v>2366</v>
      </c>
      <c r="E188" s="3"/>
      <c r="F188" s="28"/>
      <c r="G188" s="3"/>
      <c r="H188" s="148"/>
      <c r="I188" s="1"/>
    </row>
    <row r="189" spans="1:9">
      <c r="A189" s="3"/>
      <c r="B189" s="164" t="s">
        <v>1999</v>
      </c>
      <c r="C189" s="50" t="s">
        <v>1999</v>
      </c>
      <c r="D189" s="3" t="s">
        <v>2366</v>
      </c>
      <c r="E189" s="3"/>
      <c r="F189" s="28"/>
      <c r="G189" s="3"/>
      <c r="H189" s="148"/>
      <c r="I189" s="1"/>
    </row>
    <row r="190" spans="1:9">
      <c r="A190" s="3"/>
      <c r="B190" s="164" t="s">
        <v>2000</v>
      </c>
      <c r="C190" s="50" t="s">
        <v>2000</v>
      </c>
      <c r="D190" s="3" t="s">
        <v>2366</v>
      </c>
      <c r="E190" s="3"/>
      <c r="F190" s="28"/>
      <c r="G190" s="3"/>
      <c r="H190" s="148"/>
      <c r="I190" s="1"/>
    </row>
    <row r="191" spans="1:9">
      <c r="A191" s="3"/>
      <c r="B191" s="164" t="s">
        <v>2001</v>
      </c>
      <c r="C191" s="50" t="s">
        <v>2001</v>
      </c>
      <c r="D191" s="3" t="s">
        <v>2366</v>
      </c>
      <c r="E191" s="3"/>
      <c r="F191" s="28"/>
      <c r="G191" s="3"/>
      <c r="H191" s="148"/>
      <c r="I191" s="1"/>
    </row>
    <row r="192" spans="1:9">
      <c r="A192" s="3"/>
      <c r="B192" s="164" t="s">
        <v>2002</v>
      </c>
      <c r="C192" s="50" t="s">
        <v>2002</v>
      </c>
      <c r="D192" s="3" t="s">
        <v>2366</v>
      </c>
      <c r="E192" s="3"/>
      <c r="F192" s="28"/>
      <c r="G192" s="3"/>
      <c r="H192" s="148"/>
      <c r="I192" s="1"/>
    </row>
    <row r="193" spans="1:9">
      <c r="A193" s="3"/>
      <c r="B193" s="164" t="s">
        <v>2003</v>
      </c>
      <c r="C193" s="50" t="s">
        <v>2003</v>
      </c>
      <c r="D193" s="3" t="s">
        <v>2366</v>
      </c>
      <c r="E193" s="3"/>
      <c r="F193" s="28"/>
      <c r="G193" s="3"/>
      <c r="H193" s="148"/>
      <c r="I193" s="1"/>
    </row>
    <row r="194" spans="1:9">
      <c r="A194" s="3"/>
      <c r="B194" s="164" t="s">
        <v>2004</v>
      </c>
      <c r="C194" s="50" t="s">
        <v>2004</v>
      </c>
      <c r="D194" s="3" t="s">
        <v>2366</v>
      </c>
      <c r="E194" s="3"/>
      <c r="F194" s="28"/>
      <c r="G194" s="3"/>
      <c r="H194" s="148"/>
      <c r="I194" s="1"/>
    </row>
    <row r="195" spans="1:9">
      <c r="A195" s="3"/>
      <c r="B195" s="164" t="s">
        <v>2005</v>
      </c>
      <c r="C195" s="50" t="s">
        <v>2005</v>
      </c>
      <c r="D195" s="3" t="s">
        <v>2366</v>
      </c>
      <c r="E195" s="3"/>
      <c r="F195" s="28"/>
      <c r="G195" s="3"/>
      <c r="H195" s="148"/>
      <c r="I195" s="1"/>
    </row>
    <row r="196" spans="1:9">
      <c r="A196" s="3"/>
      <c r="B196" s="164" t="s">
        <v>2006</v>
      </c>
      <c r="C196" s="50" t="s">
        <v>2006</v>
      </c>
      <c r="D196" s="3" t="s">
        <v>2366</v>
      </c>
      <c r="E196" s="3"/>
      <c r="F196" s="28"/>
      <c r="G196" s="3"/>
      <c r="H196" s="148"/>
      <c r="I196" s="1"/>
    </row>
    <row r="197" spans="1:9">
      <c r="A197" s="3"/>
      <c r="B197" s="164" t="s">
        <v>2007</v>
      </c>
      <c r="C197" s="50" t="s">
        <v>2007</v>
      </c>
      <c r="D197" s="3" t="s">
        <v>2366</v>
      </c>
      <c r="E197" s="3"/>
      <c r="F197" s="28"/>
      <c r="G197" s="3"/>
      <c r="H197" s="148"/>
      <c r="I197" s="1"/>
    </row>
    <row r="198" spans="1:9">
      <c r="A198" s="3"/>
      <c r="B198" s="164" t="s">
        <v>2008</v>
      </c>
      <c r="C198" s="50" t="s">
        <v>2008</v>
      </c>
      <c r="D198" s="3" t="s">
        <v>2366</v>
      </c>
      <c r="E198" s="3"/>
      <c r="F198" s="28"/>
      <c r="G198" s="3"/>
      <c r="H198" s="148"/>
      <c r="I198" s="1"/>
    </row>
    <row r="199" spans="1:9">
      <c r="A199" s="3"/>
      <c r="B199" s="164" t="s">
        <v>2009</v>
      </c>
      <c r="C199" s="50" t="s">
        <v>2009</v>
      </c>
      <c r="D199" s="3" t="s">
        <v>2366</v>
      </c>
      <c r="E199" s="3"/>
      <c r="F199" s="28"/>
      <c r="G199" s="3"/>
      <c r="H199" s="148"/>
      <c r="I199" s="1"/>
    </row>
    <row r="200" spans="1:9">
      <c r="A200" s="3"/>
      <c r="B200" s="164" t="s">
        <v>2010</v>
      </c>
      <c r="C200" s="50" t="s">
        <v>2010</v>
      </c>
      <c r="D200" s="3" t="s">
        <v>2366</v>
      </c>
      <c r="E200" s="3"/>
      <c r="F200" s="28"/>
      <c r="G200" s="3"/>
      <c r="H200" s="148"/>
      <c r="I200" s="1"/>
    </row>
    <row r="201" spans="1:9">
      <c r="A201" s="3"/>
      <c r="B201" s="164" t="s">
        <v>2011</v>
      </c>
      <c r="C201" s="50" t="s">
        <v>2011</v>
      </c>
      <c r="D201" s="3" t="s">
        <v>2366</v>
      </c>
      <c r="E201" s="3"/>
      <c r="F201" s="28"/>
      <c r="G201" s="3"/>
      <c r="H201" s="148"/>
      <c r="I201" s="1"/>
    </row>
    <row r="202" spans="1:9">
      <c r="A202" s="3"/>
      <c r="B202" s="164" t="s">
        <v>2012</v>
      </c>
      <c r="C202" s="50" t="s">
        <v>2012</v>
      </c>
      <c r="D202" s="3" t="s">
        <v>2366</v>
      </c>
      <c r="E202" s="3"/>
      <c r="F202" s="28"/>
      <c r="G202" s="3"/>
      <c r="H202" s="148"/>
      <c r="I202" s="1"/>
    </row>
    <row r="203" spans="1:9">
      <c r="A203" s="3"/>
      <c r="B203" s="164" t="s">
        <v>2013</v>
      </c>
      <c r="C203" s="50" t="s">
        <v>2013</v>
      </c>
      <c r="D203" s="3" t="s">
        <v>2366</v>
      </c>
      <c r="E203" s="3"/>
      <c r="F203" s="28"/>
      <c r="G203" s="3"/>
      <c r="H203" s="148"/>
      <c r="I203" s="1"/>
    </row>
    <row r="204" spans="1:9">
      <c r="A204" s="3"/>
      <c r="B204" s="164" t="s">
        <v>2014</v>
      </c>
      <c r="C204" s="50" t="s">
        <v>2014</v>
      </c>
      <c r="D204" s="3" t="s">
        <v>2366</v>
      </c>
      <c r="E204" s="3"/>
      <c r="F204" s="28"/>
      <c r="G204" s="3"/>
      <c r="H204" s="148"/>
      <c r="I204" s="1"/>
    </row>
    <row r="205" spans="1:9">
      <c r="A205" s="3"/>
      <c r="B205" s="164" t="s">
        <v>2015</v>
      </c>
      <c r="C205" s="50" t="s">
        <v>2015</v>
      </c>
      <c r="D205" s="3" t="s">
        <v>2366</v>
      </c>
      <c r="E205" s="3"/>
      <c r="F205" s="28"/>
      <c r="G205" s="3"/>
      <c r="H205" s="148"/>
      <c r="I205" s="1"/>
    </row>
    <row r="206" spans="1:9">
      <c r="A206" s="3"/>
      <c r="B206" s="164" t="s">
        <v>2016</v>
      </c>
      <c r="C206" s="50" t="s">
        <v>2016</v>
      </c>
      <c r="D206" s="3" t="s">
        <v>2366</v>
      </c>
      <c r="E206" s="3"/>
      <c r="F206" s="28"/>
      <c r="G206" s="3"/>
      <c r="H206" s="148"/>
      <c r="I206" s="1"/>
    </row>
    <row r="207" spans="1:9">
      <c r="A207" s="3"/>
      <c r="B207" s="164" t="s">
        <v>2017</v>
      </c>
      <c r="C207" s="50" t="s">
        <v>2017</v>
      </c>
      <c r="D207" s="3" t="s">
        <v>2366</v>
      </c>
      <c r="E207" s="3"/>
      <c r="F207" s="28"/>
      <c r="G207" s="3"/>
      <c r="H207" s="148"/>
      <c r="I207" s="1"/>
    </row>
    <row r="208" spans="1:9">
      <c r="A208" s="3"/>
      <c r="B208" s="164" t="s">
        <v>2018</v>
      </c>
      <c r="C208" s="50" t="s">
        <v>2018</v>
      </c>
      <c r="D208" s="3" t="s">
        <v>2366</v>
      </c>
      <c r="E208" s="3"/>
      <c r="F208" s="28"/>
      <c r="G208" s="3"/>
      <c r="H208" s="148"/>
      <c r="I208" s="1"/>
    </row>
    <row r="209" spans="1:9">
      <c r="A209" s="3"/>
      <c r="B209" s="164" t="s">
        <v>2019</v>
      </c>
      <c r="C209" s="50" t="s">
        <v>2019</v>
      </c>
      <c r="D209" s="3" t="s">
        <v>2366</v>
      </c>
      <c r="E209" s="3"/>
      <c r="F209" s="28"/>
      <c r="G209" s="3"/>
      <c r="H209" s="148"/>
      <c r="I209" s="1"/>
    </row>
    <row r="210" spans="1:9">
      <c r="A210" s="3"/>
      <c r="B210" s="164" t="s">
        <v>2020</v>
      </c>
      <c r="C210" s="50" t="s">
        <v>2020</v>
      </c>
      <c r="D210" s="3" t="s">
        <v>2366</v>
      </c>
      <c r="E210" s="3"/>
      <c r="F210" s="28"/>
      <c r="G210" s="3"/>
      <c r="H210" s="148"/>
      <c r="I210" s="1"/>
    </row>
    <row r="211" spans="1:9">
      <c r="A211" s="3"/>
      <c r="B211" s="164" t="s">
        <v>2021</v>
      </c>
      <c r="C211" s="50" t="s">
        <v>2021</v>
      </c>
      <c r="D211" s="3" t="s">
        <v>2366</v>
      </c>
      <c r="E211" s="3"/>
      <c r="F211" s="28"/>
      <c r="G211" s="3"/>
      <c r="H211" s="148"/>
      <c r="I211" s="1"/>
    </row>
    <row r="212" spans="1:9">
      <c r="A212" s="3"/>
      <c r="B212" s="164" t="s">
        <v>2022</v>
      </c>
      <c r="C212" s="50" t="s">
        <v>2022</v>
      </c>
      <c r="D212" s="3" t="s">
        <v>2366</v>
      </c>
      <c r="E212" s="3"/>
      <c r="F212" s="28"/>
      <c r="G212" s="3"/>
      <c r="H212" s="148"/>
      <c r="I212" s="1"/>
    </row>
    <row r="213" spans="1:9">
      <c r="A213" s="3"/>
      <c r="B213" s="164" t="s">
        <v>2023</v>
      </c>
      <c r="C213" s="50" t="s">
        <v>2023</v>
      </c>
      <c r="D213" s="3" t="s">
        <v>2366</v>
      </c>
      <c r="E213" s="3"/>
      <c r="F213" s="28"/>
      <c r="G213" s="3"/>
      <c r="H213" s="148"/>
      <c r="I213" s="1"/>
    </row>
    <row r="214" spans="1:9">
      <c r="A214" s="3"/>
      <c r="B214" s="164" t="s">
        <v>2024</v>
      </c>
      <c r="C214" s="50" t="s">
        <v>2024</v>
      </c>
      <c r="D214" s="3" t="s">
        <v>2366</v>
      </c>
      <c r="E214" s="3"/>
      <c r="F214" s="28"/>
      <c r="G214" s="3"/>
      <c r="H214" s="148"/>
      <c r="I214" s="1"/>
    </row>
    <row r="215" spans="1:9">
      <c r="A215" s="3"/>
      <c r="B215" s="164" t="s">
        <v>2025</v>
      </c>
      <c r="C215" s="50" t="s">
        <v>2025</v>
      </c>
      <c r="D215" s="3" t="s">
        <v>2366</v>
      </c>
      <c r="E215" s="3"/>
      <c r="F215" s="28"/>
      <c r="G215" s="3"/>
      <c r="H215" s="148"/>
      <c r="I215" s="1"/>
    </row>
    <row r="216" spans="1:9">
      <c r="A216" s="3"/>
      <c r="B216" s="164" t="s">
        <v>2026</v>
      </c>
      <c r="C216" s="50" t="s">
        <v>2026</v>
      </c>
      <c r="D216" s="3" t="s">
        <v>2366</v>
      </c>
      <c r="E216" s="3"/>
      <c r="F216" s="28"/>
      <c r="G216" s="3"/>
      <c r="H216" s="148"/>
      <c r="I216" s="1"/>
    </row>
    <row r="217" spans="1:9">
      <c r="A217" s="3"/>
      <c r="B217" s="164" t="s">
        <v>2027</v>
      </c>
      <c r="C217" s="50" t="s">
        <v>2027</v>
      </c>
      <c r="D217" s="3" t="s">
        <v>2366</v>
      </c>
      <c r="E217" s="3"/>
      <c r="F217" s="28"/>
      <c r="G217" s="3"/>
      <c r="H217" s="148"/>
      <c r="I217" s="1"/>
    </row>
    <row r="218" spans="1:9">
      <c r="A218" s="3"/>
      <c r="B218" s="164" t="s">
        <v>2028</v>
      </c>
      <c r="C218" s="50" t="s">
        <v>2028</v>
      </c>
      <c r="D218" s="3" t="s">
        <v>2366</v>
      </c>
      <c r="E218" s="3"/>
      <c r="F218" s="28"/>
      <c r="G218" s="3"/>
      <c r="H218" s="148"/>
      <c r="I218" s="1"/>
    </row>
    <row r="219" spans="1:9">
      <c r="A219" s="3"/>
      <c r="B219" s="164" t="s">
        <v>2029</v>
      </c>
      <c r="C219" s="50" t="s">
        <v>2029</v>
      </c>
      <c r="D219" s="3" t="s">
        <v>2366</v>
      </c>
      <c r="E219" s="3"/>
      <c r="F219" s="28"/>
      <c r="G219" s="3"/>
      <c r="H219" s="148"/>
      <c r="I219" s="1"/>
    </row>
    <row r="220" spans="1:9">
      <c r="A220" s="3"/>
      <c r="B220" s="164" t="s">
        <v>2030</v>
      </c>
      <c r="C220" s="50" t="s">
        <v>2030</v>
      </c>
      <c r="D220" s="3" t="s">
        <v>2366</v>
      </c>
      <c r="E220" s="3"/>
      <c r="F220" s="28"/>
      <c r="G220" s="3"/>
      <c r="H220" s="148"/>
      <c r="I220" s="1"/>
    </row>
    <row r="221" spans="1:9">
      <c r="A221" s="3"/>
      <c r="B221" s="164" t="s">
        <v>2031</v>
      </c>
      <c r="C221" s="50" t="s">
        <v>2031</v>
      </c>
      <c r="D221" s="3" t="s">
        <v>2366</v>
      </c>
      <c r="E221" s="3"/>
      <c r="F221" s="28"/>
      <c r="G221" s="3"/>
      <c r="H221" s="148"/>
      <c r="I221" s="1"/>
    </row>
    <row r="222" spans="1:9">
      <c r="A222" s="3"/>
      <c r="B222" s="164" t="s">
        <v>2032</v>
      </c>
      <c r="C222" s="50" t="s">
        <v>2032</v>
      </c>
      <c r="D222" s="3" t="s">
        <v>2366</v>
      </c>
      <c r="E222" s="3"/>
      <c r="F222" s="28"/>
      <c r="G222" s="3"/>
      <c r="H222" s="148"/>
      <c r="I222" s="1"/>
    </row>
    <row r="223" spans="1:9">
      <c r="A223" s="3"/>
      <c r="B223" s="164" t="s">
        <v>2033</v>
      </c>
      <c r="C223" s="50" t="s">
        <v>2033</v>
      </c>
      <c r="D223" s="3" t="s">
        <v>2366</v>
      </c>
      <c r="E223" s="3"/>
      <c r="F223" s="28"/>
      <c r="G223" s="3"/>
      <c r="H223" s="148"/>
      <c r="I223" s="1"/>
    </row>
    <row r="224" spans="1:9">
      <c r="A224" s="3"/>
      <c r="B224" s="164" t="s">
        <v>2034</v>
      </c>
      <c r="C224" s="50" t="s">
        <v>2034</v>
      </c>
      <c r="D224" s="3" t="s">
        <v>2366</v>
      </c>
      <c r="E224" s="3"/>
      <c r="F224" s="28"/>
      <c r="G224" s="3"/>
      <c r="H224" s="148"/>
      <c r="I224" s="1"/>
    </row>
    <row r="225" spans="1:9">
      <c r="A225" s="3"/>
      <c r="B225" s="164" t="s">
        <v>2035</v>
      </c>
      <c r="C225" s="50" t="s">
        <v>2035</v>
      </c>
      <c r="D225" s="3" t="s">
        <v>2366</v>
      </c>
      <c r="E225" s="3"/>
      <c r="F225" s="28"/>
      <c r="G225" s="3"/>
      <c r="H225" s="148"/>
      <c r="I225" s="1"/>
    </row>
    <row r="226" spans="1:9">
      <c r="A226" s="3"/>
      <c r="B226" s="164" t="s">
        <v>2036</v>
      </c>
      <c r="C226" s="50" t="s">
        <v>2036</v>
      </c>
      <c r="D226" s="3" t="s">
        <v>2366</v>
      </c>
      <c r="E226" s="3"/>
      <c r="F226" s="28"/>
      <c r="G226" s="3"/>
      <c r="H226" s="148"/>
      <c r="I226" s="1"/>
    </row>
    <row r="227" spans="1:9">
      <c r="A227" s="3"/>
      <c r="B227" s="164" t="s">
        <v>2037</v>
      </c>
      <c r="C227" s="50" t="s">
        <v>2037</v>
      </c>
      <c r="D227" s="3" t="s">
        <v>2366</v>
      </c>
      <c r="E227" s="3"/>
      <c r="F227" s="28"/>
      <c r="G227" s="3"/>
      <c r="H227" s="148"/>
      <c r="I227" s="1"/>
    </row>
    <row r="228" spans="1:9">
      <c r="A228" s="3"/>
      <c r="B228" s="164" t="s">
        <v>2038</v>
      </c>
      <c r="C228" s="50" t="s">
        <v>2038</v>
      </c>
      <c r="D228" s="3" t="s">
        <v>2366</v>
      </c>
      <c r="E228" s="3"/>
      <c r="F228" s="28"/>
      <c r="G228" s="3"/>
      <c r="H228" s="148"/>
      <c r="I228" s="3"/>
    </row>
    <row r="229" spans="1:9">
      <c r="A229" s="3"/>
      <c r="B229" s="164" t="s">
        <v>2039</v>
      </c>
      <c r="C229" s="50" t="s">
        <v>2039</v>
      </c>
      <c r="D229" s="3" t="s">
        <v>2366</v>
      </c>
      <c r="E229" s="3"/>
      <c r="F229" s="28"/>
      <c r="G229" s="3"/>
      <c r="H229" s="148"/>
      <c r="I229" s="3"/>
    </row>
    <row r="230" spans="1:9">
      <c r="A230" s="3"/>
      <c r="B230" s="164" t="s">
        <v>2040</v>
      </c>
      <c r="C230" s="50" t="s">
        <v>2040</v>
      </c>
      <c r="D230" s="3" t="s">
        <v>2366</v>
      </c>
      <c r="E230" s="3"/>
      <c r="F230" s="28"/>
      <c r="G230" s="3"/>
      <c r="H230" s="148"/>
      <c r="I230" s="3"/>
    </row>
    <row r="231" spans="1:9">
      <c r="A231" s="3"/>
      <c r="B231" s="164" t="s">
        <v>2041</v>
      </c>
      <c r="C231" s="50" t="s">
        <v>2041</v>
      </c>
      <c r="D231" s="3" t="s">
        <v>2366</v>
      </c>
      <c r="E231" s="3"/>
      <c r="F231" s="28"/>
      <c r="G231" s="3"/>
      <c r="H231" s="148"/>
      <c r="I231" s="3"/>
    </row>
    <row r="232" spans="1:9">
      <c r="A232" s="152"/>
      <c r="B232" s="167" t="s">
        <v>2042</v>
      </c>
      <c r="C232" s="198" t="s">
        <v>2042</v>
      </c>
      <c r="D232" s="152" t="s">
        <v>2366</v>
      </c>
      <c r="E232" s="152"/>
      <c r="F232" s="153"/>
      <c r="G232" s="152"/>
      <c r="H232" s="97"/>
      <c r="I232" s="152"/>
    </row>
    <row r="233" spans="1:9" s="158" customFormat="1">
      <c r="A233" s="290" t="s">
        <v>3865</v>
      </c>
      <c r="B233" s="168" t="s">
        <v>407</v>
      </c>
      <c r="C233" s="199" t="s">
        <v>408</v>
      </c>
      <c r="D233" s="19" t="s">
        <v>3562</v>
      </c>
      <c r="E233" s="19"/>
      <c r="F233" s="29"/>
      <c r="G233" s="19"/>
      <c r="H233" s="150"/>
      <c r="I233" s="19"/>
    </row>
    <row r="234" spans="1:9" s="158" customFormat="1">
      <c r="A234" s="291"/>
      <c r="B234" s="168" t="s">
        <v>411</v>
      </c>
      <c r="C234" s="199" t="s">
        <v>412</v>
      </c>
      <c r="D234" s="19" t="s">
        <v>413</v>
      </c>
      <c r="E234" s="19"/>
      <c r="F234" s="29"/>
      <c r="G234" s="19"/>
      <c r="H234" s="150"/>
      <c r="I234" s="19"/>
    </row>
    <row r="235" spans="1:9" s="158" customFormat="1">
      <c r="A235" s="291"/>
      <c r="B235" s="168" t="s">
        <v>415</v>
      </c>
      <c r="C235" s="199" t="s">
        <v>416</v>
      </c>
      <c r="D235" s="19" t="s">
        <v>417</v>
      </c>
      <c r="E235" s="19"/>
      <c r="F235" s="29"/>
      <c r="G235" s="19"/>
      <c r="H235" s="150"/>
      <c r="I235" s="19"/>
    </row>
    <row r="236" spans="1:9" s="158" customFormat="1">
      <c r="A236" s="291"/>
      <c r="B236" s="168" t="s">
        <v>419</v>
      </c>
      <c r="C236" s="199" t="s">
        <v>420</v>
      </c>
      <c r="D236" s="19" t="s">
        <v>421</v>
      </c>
      <c r="E236" s="19"/>
      <c r="F236" s="29"/>
      <c r="G236" s="19"/>
      <c r="H236" s="150"/>
      <c r="I236" s="19"/>
    </row>
    <row r="237" spans="1:9">
      <c r="A237" s="291"/>
      <c r="B237" s="169" t="s">
        <v>423</v>
      </c>
      <c r="C237" s="200" t="s">
        <v>3785</v>
      </c>
      <c r="D237" s="154" t="s">
        <v>424</v>
      </c>
      <c r="E237" s="154"/>
      <c r="F237" s="155"/>
      <c r="G237" s="156"/>
      <c r="H237" s="157"/>
      <c r="I237" s="154"/>
    </row>
    <row r="238" spans="1:9">
      <c r="A238" s="291"/>
      <c r="B238" s="168" t="s">
        <v>426</v>
      </c>
      <c r="C238" s="199" t="s">
        <v>3786</v>
      </c>
      <c r="D238" s="19" t="s">
        <v>427</v>
      </c>
      <c r="E238" s="19"/>
      <c r="F238" s="29"/>
      <c r="G238" s="156"/>
      <c r="H238" s="148"/>
      <c r="I238" s="19"/>
    </row>
    <row r="239" spans="1:9">
      <c r="A239" s="291"/>
      <c r="B239" s="170" t="s">
        <v>429</v>
      </c>
      <c r="C239" s="201" t="s">
        <v>430</v>
      </c>
      <c r="D239" s="18" t="s">
        <v>409</v>
      </c>
      <c r="E239" s="3"/>
      <c r="F239" s="28"/>
      <c r="G239" s="1"/>
      <c r="H239" s="148"/>
      <c r="I239" s="3"/>
    </row>
    <row r="240" spans="1:9">
      <c r="A240" s="291"/>
      <c r="B240" s="170" t="s">
        <v>432</v>
      </c>
      <c r="C240" s="201" t="s">
        <v>433</v>
      </c>
      <c r="D240" s="18" t="s">
        <v>409</v>
      </c>
      <c r="E240" s="3"/>
      <c r="F240" s="28"/>
      <c r="G240" s="1"/>
      <c r="H240" s="148"/>
      <c r="I240" s="3"/>
    </row>
    <row r="241" spans="1:9">
      <c r="A241" s="291"/>
      <c r="B241" s="168" t="s">
        <v>435</v>
      </c>
      <c r="C241" s="199" t="s">
        <v>436</v>
      </c>
      <c r="D241" s="19" t="s">
        <v>437</v>
      </c>
      <c r="E241" s="19"/>
      <c r="F241" s="29"/>
      <c r="G241" s="1"/>
      <c r="H241" s="148"/>
      <c r="I241" s="19"/>
    </row>
    <row r="242" spans="1:9">
      <c r="A242" s="291"/>
      <c r="B242" s="168" t="s">
        <v>439</v>
      </c>
      <c r="C242" s="199" t="s">
        <v>440</v>
      </c>
      <c r="D242" s="19" t="s">
        <v>441</v>
      </c>
      <c r="E242" s="19"/>
      <c r="F242" s="29"/>
      <c r="G242" s="1"/>
      <c r="H242" s="148"/>
      <c r="I242" s="19"/>
    </row>
    <row r="243" spans="1:9">
      <c r="A243" s="291"/>
      <c r="B243" s="168" t="s">
        <v>443</v>
      </c>
      <c r="C243" s="199" t="s">
        <v>444</v>
      </c>
      <c r="D243" s="19" t="s">
        <v>445</v>
      </c>
      <c r="E243" s="19"/>
      <c r="F243" s="29"/>
      <c r="G243" s="1"/>
      <c r="H243" s="148"/>
      <c r="I243" s="19"/>
    </row>
    <row r="244" spans="1:9">
      <c r="A244" s="291"/>
      <c r="B244" s="168" t="s">
        <v>447</v>
      </c>
      <c r="C244" s="199" t="s">
        <v>448</v>
      </c>
      <c r="D244" s="19" t="s">
        <v>449</v>
      </c>
      <c r="E244" s="19"/>
      <c r="F244" s="29"/>
      <c r="G244" s="1"/>
      <c r="H244" s="148"/>
      <c r="I244" s="19"/>
    </row>
    <row r="245" spans="1:9">
      <c r="A245" s="291"/>
      <c r="B245" s="168" t="s">
        <v>451</v>
      </c>
      <c r="C245" s="199" t="s">
        <v>452</v>
      </c>
      <c r="D245" s="19" t="s">
        <v>453</v>
      </c>
      <c r="E245" s="19"/>
      <c r="F245" s="29"/>
      <c r="G245" s="1"/>
      <c r="H245" s="148"/>
      <c r="I245" s="19"/>
    </row>
    <row r="246" spans="1:9">
      <c r="A246" s="291"/>
      <c r="B246" s="168" t="s">
        <v>455</v>
      </c>
      <c r="C246" s="199" t="s">
        <v>456</v>
      </c>
      <c r="D246" s="19" t="s">
        <v>457</v>
      </c>
      <c r="E246" s="19"/>
      <c r="F246" s="29"/>
      <c r="G246" s="1"/>
      <c r="H246" s="148"/>
      <c r="I246" s="19"/>
    </row>
    <row r="247" spans="1:9">
      <c r="A247" s="291"/>
      <c r="B247" s="168" t="s">
        <v>459</v>
      </c>
      <c r="C247" s="199" t="s">
        <v>460</v>
      </c>
      <c r="D247" s="19" t="s">
        <v>461</v>
      </c>
      <c r="E247" s="19"/>
      <c r="F247" s="29"/>
      <c r="G247" s="1"/>
      <c r="H247" s="148"/>
      <c r="I247" s="19"/>
    </row>
    <row r="248" spans="1:9">
      <c r="A248" s="291"/>
      <c r="B248" s="168" t="s">
        <v>463</v>
      </c>
      <c r="C248" s="199" t="s">
        <v>464</v>
      </c>
      <c r="D248" s="19" t="s">
        <v>465</v>
      </c>
      <c r="E248" s="19"/>
      <c r="F248" s="29"/>
      <c r="G248" s="1"/>
      <c r="H248" s="148"/>
      <c r="I248" s="19"/>
    </row>
    <row r="249" spans="1:9" ht="15" customHeight="1">
      <c r="A249" s="291"/>
      <c r="B249" s="168" t="s">
        <v>467</v>
      </c>
      <c r="C249" s="199" t="s">
        <v>3787</v>
      </c>
      <c r="D249" s="19" t="s">
        <v>468</v>
      </c>
      <c r="E249" s="23"/>
      <c r="F249" s="30"/>
      <c r="G249" s="156"/>
      <c r="H249" s="148"/>
      <c r="I249" s="23"/>
    </row>
    <row r="250" spans="1:9">
      <c r="A250" s="291"/>
      <c r="B250" s="168" t="s">
        <v>470</v>
      </c>
      <c r="C250" s="199" t="s">
        <v>3788</v>
      </c>
      <c r="D250" s="19" t="s">
        <v>471</v>
      </c>
      <c r="E250" s="23"/>
      <c r="F250" s="30"/>
      <c r="G250" s="156"/>
      <c r="H250" s="148"/>
      <c r="I250" s="23"/>
    </row>
    <row r="251" spans="1:9">
      <c r="A251" s="291"/>
      <c r="B251" s="168" t="s">
        <v>473</v>
      </c>
      <c r="C251" s="199" t="s">
        <v>3789</v>
      </c>
      <c r="D251" s="19" t="s">
        <v>474</v>
      </c>
      <c r="E251" s="23"/>
      <c r="F251" s="30"/>
      <c r="G251" s="156"/>
      <c r="H251" s="148"/>
      <c r="I251" s="23"/>
    </row>
    <row r="252" spans="1:9">
      <c r="A252" s="291"/>
      <c r="B252" s="168" t="s">
        <v>476</v>
      </c>
      <c r="C252" s="199" t="s">
        <v>3790</v>
      </c>
      <c r="D252" s="19" t="s">
        <v>409</v>
      </c>
      <c r="E252" s="23"/>
      <c r="F252" s="30"/>
      <c r="G252" s="156"/>
      <c r="H252" s="148"/>
      <c r="I252" s="23"/>
    </row>
    <row r="253" spans="1:9">
      <c r="A253" s="291"/>
      <c r="B253" s="168" t="s">
        <v>478</v>
      </c>
      <c r="C253" s="199" t="s">
        <v>3791</v>
      </c>
      <c r="D253" s="19" t="s">
        <v>409</v>
      </c>
      <c r="E253" s="23"/>
      <c r="F253" s="30"/>
      <c r="G253" s="156"/>
      <c r="H253" s="148"/>
      <c r="I253" s="23"/>
    </row>
    <row r="254" spans="1:9">
      <c r="A254" s="291"/>
      <c r="B254" s="168" t="s">
        <v>480</v>
      </c>
      <c r="C254" s="199" t="s">
        <v>3792</v>
      </c>
      <c r="D254" s="19" t="s">
        <v>409</v>
      </c>
      <c r="E254" s="23"/>
      <c r="F254" s="30"/>
      <c r="G254" s="156"/>
      <c r="H254" s="148"/>
      <c r="I254" s="23"/>
    </row>
    <row r="255" spans="1:9">
      <c r="A255" s="291"/>
      <c r="B255" s="168" t="s">
        <v>482</v>
      </c>
      <c r="C255" s="199" t="s">
        <v>3793</v>
      </c>
      <c r="D255" s="19" t="s">
        <v>409</v>
      </c>
      <c r="E255" s="23"/>
      <c r="F255" s="30"/>
      <c r="G255" s="156"/>
      <c r="H255" s="148"/>
      <c r="I255" s="23"/>
    </row>
    <row r="256" spans="1:9">
      <c r="A256" s="291"/>
      <c r="B256" s="168" t="s">
        <v>484</v>
      </c>
      <c r="C256" s="199" t="s">
        <v>3794</v>
      </c>
      <c r="D256" s="19" t="s">
        <v>409</v>
      </c>
      <c r="E256" s="23"/>
      <c r="F256" s="30"/>
      <c r="G256" s="156"/>
      <c r="H256" s="148"/>
      <c r="I256" s="23"/>
    </row>
    <row r="257" spans="1:9">
      <c r="A257" s="291"/>
      <c r="B257" s="168" t="s">
        <v>486</v>
      </c>
      <c r="C257" s="199" t="s">
        <v>3795</v>
      </c>
      <c r="D257" s="19" t="s">
        <v>487</v>
      </c>
      <c r="E257" s="23"/>
      <c r="F257" s="30"/>
      <c r="G257" s="156"/>
      <c r="H257" s="148"/>
      <c r="I257" s="23"/>
    </row>
    <row r="258" spans="1:9">
      <c r="A258" s="291"/>
      <c r="B258" s="168" t="s">
        <v>489</v>
      </c>
      <c r="C258" s="199" t="s">
        <v>3796</v>
      </c>
      <c r="D258" s="19" t="s">
        <v>487</v>
      </c>
      <c r="E258" s="23"/>
      <c r="F258" s="30"/>
      <c r="G258" s="156"/>
      <c r="H258" s="148"/>
      <c r="I258" s="23"/>
    </row>
    <row r="259" spans="1:9">
      <c r="A259" s="291"/>
      <c r="B259" s="168" t="s">
        <v>491</v>
      </c>
      <c r="C259" s="199" t="s">
        <v>3797</v>
      </c>
      <c r="D259" s="19" t="s">
        <v>487</v>
      </c>
      <c r="E259" s="23"/>
      <c r="F259" s="30"/>
      <c r="G259" s="156"/>
      <c r="H259" s="148"/>
      <c r="I259" s="23"/>
    </row>
    <row r="260" spans="1:9">
      <c r="A260" s="291"/>
      <c r="B260" s="168" t="s">
        <v>493</v>
      </c>
      <c r="C260" s="199" t="s">
        <v>494</v>
      </c>
      <c r="D260" s="19" t="s">
        <v>487</v>
      </c>
      <c r="E260" s="23"/>
      <c r="F260" s="30"/>
      <c r="G260" s="1"/>
      <c r="H260" s="148"/>
      <c r="I260" s="23"/>
    </row>
    <row r="261" spans="1:9">
      <c r="A261" s="291"/>
      <c r="B261" s="168" t="s">
        <v>496</v>
      </c>
      <c r="C261" s="199" t="s">
        <v>497</v>
      </c>
      <c r="D261" s="19" t="s">
        <v>487</v>
      </c>
      <c r="E261" s="23"/>
      <c r="F261" s="30"/>
      <c r="G261" s="1"/>
      <c r="H261" s="148"/>
      <c r="I261" s="23"/>
    </row>
    <row r="262" spans="1:9">
      <c r="A262" s="291"/>
      <c r="B262" s="168" t="s">
        <v>499</v>
      </c>
      <c r="C262" s="199" t="s">
        <v>500</v>
      </c>
      <c r="D262" s="19" t="s">
        <v>487</v>
      </c>
      <c r="E262" s="23"/>
      <c r="F262" s="30"/>
      <c r="G262" s="1"/>
      <c r="H262" s="148"/>
      <c r="I262" s="23"/>
    </row>
    <row r="263" spans="1:9">
      <c r="A263" s="291"/>
      <c r="B263" s="168" t="s">
        <v>502</v>
      </c>
      <c r="C263" s="199" t="s">
        <v>503</v>
      </c>
      <c r="D263" s="19" t="s">
        <v>487</v>
      </c>
      <c r="E263" s="23"/>
      <c r="F263" s="30"/>
      <c r="G263" s="1"/>
      <c r="H263" s="148"/>
      <c r="I263" s="23"/>
    </row>
    <row r="264" spans="1:9">
      <c r="A264" s="292"/>
      <c r="B264" s="168" t="s">
        <v>505</v>
      </c>
      <c r="C264" s="199" t="s">
        <v>506</v>
      </c>
      <c r="D264" s="19" t="s">
        <v>487</v>
      </c>
      <c r="E264" s="23"/>
      <c r="F264" s="30"/>
      <c r="G264" s="1"/>
      <c r="H264" s="148"/>
      <c r="I264" s="23"/>
    </row>
    <row r="265" spans="1:9">
      <c r="A265" s="290" t="s">
        <v>3866</v>
      </c>
      <c r="B265" s="168" t="s">
        <v>508</v>
      </c>
      <c r="C265" s="199" t="s">
        <v>509</v>
      </c>
      <c r="D265" s="19" t="s">
        <v>510</v>
      </c>
      <c r="E265" s="23"/>
      <c r="F265" s="30"/>
      <c r="G265" s="1"/>
      <c r="H265" s="148"/>
      <c r="I265" s="23"/>
    </row>
    <row r="266" spans="1:9">
      <c r="A266" s="291"/>
      <c r="B266" s="168" t="s">
        <v>512</v>
      </c>
      <c r="C266" s="199" t="s">
        <v>513</v>
      </c>
      <c r="D266" s="19" t="s">
        <v>514</v>
      </c>
      <c r="E266" s="23"/>
      <c r="F266" s="30"/>
      <c r="G266" s="1"/>
      <c r="H266" s="148"/>
      <c r="I266" s="23"/>
    </row>
    <row r="267" spans="1:9">
      <c r="A267" s="291"/>
      <c r="B267" s="168" t="s">
        <v>516</v>
      </c>
      <c r="C267" s="199" t="s">
        <v>517</v>
      </c>
      <c r="D267" s="19" t="s">
        <v>518</v>
      </c>
      <c r="E267" s="23"/>
      <c r="F267" s="30"/>
      <c r="G267" s="1"/>
      <c r="H267" s="148"/>
      <c r="I267" s="23"/>
    </row>
    <row r="268" spans="1:9">
      <c r="A268" s="291"/>
      <c r="B268" s="168" t="s">
        <v>520</v>
      </c>
      <c r="C268" s="199" t="s">
        <v>521</v>
      </c>
      <c r="D268" s="24" t="s">
        <v>3755</v>
      </c>
      <c r="E268" s="19"/>
      <c r="F268" s="29"/>
      <c r="G268" s="1"/>
      <c r="H268" s="148"/>
      <c r="I268" s="1"/>
    </row>
    <row r="269" spans="1:9">
      <c r="A269" s="291"/>
      <c r="B269" s="168" t="s">
        <v>523</v>
      </c>
      <c r="C269" s="199" t="s">
        <v>524</v>
      </c>
      <c r="D269" s="19" t="s">
        <v>525</v>
      </c>
      <c r="E269" s="3"/>
      <c r="F269" s="28"/>
      <c r="G269" s="1"/>
      <c r="H269" s="148"/>
      <c r="I269" s="1"/>
    </row>
    <row r="270" spans="1:9">
      <c r="A270" s="291"/>
      <c r="B270" s="168" t="s">
        <v>527</v>
      </c>
      <c r="C270" s="199" t="s">
        <v>528</v>
      </c>
      <c r="D270" s="19" t="s">
        <v>1916</v>
      </c>
      <c r="E270" s="19"/>
      <c r="F270" s="29"/>
      <c r="G270" s="1"/>
      <c r="H270" s="148"/>
      <c r="I270" s="1"/>
    </row>
    <row r="271" spans="1:9">
      <c r="A271" s="291"/>
      <c r="B271" s="170" t="s">
        <v>530</v>
      </c>
      <c r="C271" s="201" t="s">
        <v>531</v>
      </c>
      <c r="D271" s="18" t="s">
        <v>532</v>
      </c>
      <c r="E271" s="3"/>
      <c r="F271" s="28"/>
      <c r="G271" s="1"/>
      <c r="H271" s="148"/>
      <c r="I271" s="1"/>
    </row>
    <row r="272" spans="1:9">
      <c r="A272" s="291"/>
      <c r="B272" s="171" t="s">
        <v>534</v>
      </c>
      <c r="C272" s="202" t="s">
        <v>535</v>
      </c>
      <c r="D272" s="159" t="s">
        <v>536</v>
      </c>
      <c r="E272" s="152"/>
      <c r="F272" s="153"/>
      <c r="G272" s="160"/>
      <c r="H272" s="97"/>
      <c r="I272" s="160"/>
    </row>
    <row r="273" spans="1:9" s="158" customFormat="1">
      <c r="A273" s="291"/>
      <c r="B273" s="168" t="s">
        <v>538</v>
      </c>
      <c r="C273" s="199" t="s">
        <v>539</v>
      </c>
      <c r="D273" s="19" t="s">
        <v>540</v>
      </c>
      <c r="E273" s="19"/>
      <c r="F273" s="153"/>
      <c r="G273" s="19"/>
      <c r="H273" s="150"/>
      <c r="I273" s="19"/>
    </row>
    <row r="274" spans="1:9" s="158" customFormat="1">
      <c r="A274" s="291"/>
      <c r="B274" s="168" t="s">
        <v>542</v>
      </c>
      <c r="C274" s="199" t="s">
        <v>543</v>
      </c>
      <c r="D274" s="19" t="s">
        <v>544</v>
      </c>
      <c r="E274" s="19"/>
      <c r="F274" s="153"/>
      <c r="G274" s="19"/>
      <c r="H274" s="150"/>
      <c r="I274" s="19"/>
    </row>
    <row r="275" spans="1:9" s="158" customFormat="1">
      <c r="A275" s="291"/>
      <c r="B275" s="168" t="s">
        <v>546</v>
      </c>
      <c r="C275" s="199" t="s">
        <v>547</v>
      </c>
      <c r="D275" s="19" t="s">
        <v>548</v>
      </c>
      <c r="E275" s="19"/>
      <c r="F275" s="153"/>
      <c r="G275" s="19"/>
      <c r="H275" s="150"/>
      <c r="I275" s="19"/>
    </row>
    <row r="276" spans="1:9" s="158" customFormat="1">
      <c r="A276" s="291"/>
      <c r="B276" s="168" t="s">
        <v>550</v>
      </c>
      <c r="C276" s="199" t="s">
        <v>551</v>
      </c>
      <c r="D276" s="19" t="s">
        <v>552</v>
      </c>
      <c r="E276" s="19"/>
      <c r="F276" s="153"/>
      <c r="G276" s="19"/>
      <c r="H276" s="150"/>
      <c r="I276" s="19"/>
    </row>
    <row r="277" spans="1:9" s="158" customFormat="1">
      <c r="A277" s="291"/>
      <c r="B277" s="168" t="s">
        <v>554</v>
      </c>
      <c r="C277" s="199" t="s">
        <v>555</v>
      </c>
      <c r="D277" s="19" t="s">
        <v>556</v>
      </c>
      <c r="E277" s="19"/>
      <c r="F277" s="153"/>
      <c r="G277" s="19"/>
      <c r="H277" s="150"/>
      <c r="I277" s="19"/>
    </row>
    <row r="278" spans="1:9">
      <c r="A278" s="291"/>
      <c r="B278" s="172" t="s">
        <v>558</v>
      </c>
      <c r="C278" s="203" t="s">
        <v>559</v>
      </c>
      <c r="D278" s="161" t="s">
        <v>409</v>
      </c>
      <c r="E278" s="162"/>
      <c r="F278" s="163"/>
      <c r="G278" s="156"/>
      <c r="H278" s="157"/>
      <c r="I278" s="156"/>
    </row>
    <row r="279" spans="1:9">
      <c r="A279" s="291"/>
      <c r="B279" s="170" t="s">
        <v>561</v>
      </c>
      <c r="C279" s="201" t="s">
        <v>562</v>
      </c>
      <c r="D279" s="18" t="s">
        <v>409</v>
      </c>
      <c r="E279" s="3"/>
      <c r="F279" s="28"/>
      <c r="G279" s="1"/>
      <c r="H279" s="148"/>
      <c r="I279" s="1"/>
    </row>
    <row r="280" spans="1:9">
      <c r="A280" s="291"/>
      <c r="B280" s="170" t="s">
        <v>564</v>
      </c>
      <c r="C280" s="201" t="s">
        <v>565</v>
      </c>
      <c r="D280" s="18" t="s">
        <v>409</v>
      </c>
      <c r="E280" s="3"/>
      <c r="F280" s="28"/>
      <c r="G280" s="1"/>
      <c r="H280" s="148"/>
      <c r="I280" s="1"/>
    </row>
    <row r="281" spans="1:9">
      <c r="A281" s="291"/>
      <c r="B281" s="168" t="s">
        <v>567</v>
      </c>
      <c r="C281" s="199" t="s">
        <v>3798</v>
      </c>
      <c r="D281" s="19" t="s">
        <v>409</v>
      </c>
      <c r="E281" s="180"/>
      <c r="F281" s="31"/>
      <c r="G281" s="1"/>
      <c r="H281" s="148"/>
      <c r="I281" s="1"/>
    </row>
    <row r="282" spans="1:9">
      <c r="A282" s="291"/>
      <c r="B282" s="168" t="s">
        <v>569</v>
      </c>
      <c r="C282" s="199" t="s">
        <v>3799</v>
      </c>
      <c r="D282" s="19" t="s">
        <v>409</v>
      </c>
      <c r="E282" s="180"/>
      <c r="F282" s="31"/>
      <c r="G282" s="1"/>
      <c r="H282" s="148"/>
      <c r="I282" s="1"/>
    </row>
    <row r="283" spans="1:9">
      <c r="A283" s="291"/>
      <c r="B283" s="168" t="s">
        <v>571</v>
      </c>
      <c r="C283" s="199" t="s">
        <v>3800</v>
      </c>
      <c r="D283" s="19" t="s">
        <v>409</v>
      </c>
      <c r="E283" s="180"/>
      <c r="F283" s="31"/>
      <c r="G283" s="1"/>
      <c r="H283" s="148"/>
      <c r="I283" s="1"/>
    </row>
    <row r="284" spans="1:9">
      <c r="A284" s="291"/>
      <c r="B284" s="168" t="s">
        <v>573</v>
      </c>
      <c r="C284" s="199" t="s">
        <v>3801</v>
      </c>
      <c r="D284" s="19" t="s">
        <v>409</v>
      </c>
      <c r="E284" s="180"/>
      <c r="F284" s="31"/>
      <c r="G284" s="1"/>
      <c r="H284" s="148"/>
      <c r="I284" s="1"/>
    </row>
    <row r="285" spans="1:9">
      <c r="A285" s="291"/>
      <c r="B285" s="168" t="s">
        <v>575</v>
      </c>
      <c r="C285" s="199" t="s">
        <v>3802</v>
      </c>
      <c r="D285" s="19" t="s">
        <v>409</v>
      </c>
      <c r="E285" s="180"/>
      <c r="F285" s="31"/>
      <c r="G285" s="1"/>
      <c r="H285" s="148"/>
      <c r="I285" s="1"/>
    </row>
    <row r="286" spans="1:9">
      <c r="A286" s="291"/>
      <c r="B286" s="168" t="s">
        <v>577</v>
      </c>
      <c r="C286" s="199" t="s">
        <v>3803</v>
      </c>
      <c r="D286" s="23" t="s">
        <v>409</v>
      </c>
      <c r="E286" s="180"/>
      <c r="F286" s="31"/>
      <c r="G286" s="1"/>
      <c r="H286" s="148"/>
      <c r="I286" s="1"/>
    </row>
    <row r="287" spans="1:9">
      <c r="A287" s="291"/>
      <c r="B287" s="168" t="s">
        <v>579</v>
      </c>
      <c r="C287" s="199" t="s">
        <v>3804</v>
      </c>
      <c r="D287" s="19" t="s">
        <v>409</v>
      </c>
      <c r="E287" s="180"/>
      <c r="F287" s="31"/>
      <c r="G287" s="1"/>
      <c r="H287" s="148"/>
      <c r="I287" s="1"/>
    </row>
    <row r="288" spans="1:9">
      <c r="A288" s="291"/>
      <c r="B288" s="168" t="s">
        <v>581</v>
      </c>
      <c r="C288" s="199" t="s">
        <v>3805</v>
      </c>
      <c r="D288" s="19" t="s">
        <v>409</v>
      </c>
      <c r="E288" s="180"/>
      <c r="F288" s="31"/>
      <c r="G288" s="1"/>
      <c r="H288" s="148"/>
      <c r="I288" s="1"/>
    </row>
    <row r="289" spans="1:9">
      <c r="A289" s="291"/>
      <c r="B289" s="168" t="s">
        <v>583</v>
      </c>
      <c r="C289" s="199" t="s">
        <v>584</v>
      </c>
      <c r="D289" s="19" t="s">
        <v>585</v>
      </c>
      <c r="E289" s="3"/>
      <c r="F289" s="28"/>
      <c r="G289" s="1"/>
      <c r="H289" s="148"/>
      <c r="I289" s="1"/>
    </row>
    <row r="290" spans="1:9">
      <c r="A290" s="291"/>
      <c r="B290" s="168" t="s">
        <v>587</v>
      </c>
      <c r="C290" s="199" t="s">
        <v>588</v>
      </c>
      <c r="D290" s="19" t="s">
        <v>589</v>
      </c>
      <c r="E290" s="3"/>
      <c r="F290" s="28"/>
      <c r="G290" s="1"/>
      <c r="H290" s="148"/>
      <c r="I290" s="1"/>
    </row>
    <row r="291" spans="1:9">
      <c r="A291" s="291"/>
      <c r="B291" s="168" t="s">
        <v>591</v>
      </c>
      <c r="C291" s="199" t="s">
        <v>592</v>
      </c>
      <c r="D291" s="19" t="s">
        <v>589</v>
      </c>
      <c r="E291" s="3"/>
      <c r="F291" s="28"/>
      <c r="G291" s="1"/>
      <c r="H291" s="148"/>
      <c r="I291" s="1"/>
    </row>
    <row r="292" spans="1:9">
      <c r="A292" s="291"/>
      <c r="B292" s="168" t="s">
        <v>594</v>
      </c>
      <c r="C292" s="199" t="s">
        <v>595</v>
      </c>
      <c r="D292" s="19" t="s">
        <v>589</v>
      </c>
      <c r="E292" s="3"/>
      <c r="F292" s="28"/>
      <c r="G292" s="1"/>
      <c r="H292" s="148"/>
      <c r="I292" s="1"/>
    </row>
    <row r="293" spans="1:9">
      <c r="A293" s="291"/>
      <c r="B293" s="168" t="s">
        <v>597</v>
      </c>
      <c r="C293" s="199" t="s">
        <v>598</v>
      </c>
      <c r="D293" s="19" t="s">
        <v>589</v>
      </c>
      <c r="E293" s="3"/>
      <c r="F293" s="28"/>
      <c r="G293" s="1"/>
      <c r="H293" s="148"/>
      <c r="I293" s="1"/>
    </row>
    <row r="294" spans="1:9">
      <c r="A294" s="291"/>
      <c r="B294" s="168" t="s">
        <v>600</v>
      </c>
      <c r="C294" s="199" t="s">
        <v>601</v>
      </c>
      <c r="D294" s="19" t="s">
        <v>589</v>
      </c>
      <c r="E294" s="3"/>
      <c r="F294" s="28"/>
      <c r="G294" s="1"/>
      <c r="H294" s="148"/>
      <c r="I294" s="1"/>
    </row>
    <row r="295" spans="1:9">
      <c r="A295" s="291"/>
      <c r="B295" s="168" t="s">
        <v>603</v>
      </c>
      <c r="C295" s="199" t="s">
        <v>604</v>
      </c>
      <c r="D295" s="19" t="s">
        <v>589</v>
      </c>
      <c r="E295" s="3"/>
      <c r="F295" s="28"/>
      <c r="G295" s="1"/>
      <c r="H295" s="148"/>
      <c r="I295" s="1"/>
    </row>
    <row r="296" spans="1:9">
      <c r="A296" s="292"/>
      <c r="B296" s="168" t="s">
        <v>606</v>
      </c>
      <c r="C296" s="199" t="s">
        <v>607</v>
      </c>
      <c r="D296" s="19" t="s">
        <v>589</v>
      </c>
      <c r="E296" s="3"/>
      <c r="F296" s="28"/>
      <c r="G296" s="1"/>
      <c r="H296" s="148"/>
      <c r="I296" s="1"/>
    </row>
    <row r="297" spans="1:9">
      <c r="A297" s="296" t="s">
        <v>1915</v>
      </c>
      <c r="B297" s="165" t="s">
        <v>609</v>
      </c>
      <c r="C297" s="196" t="s">
        <v>610</v>
      </c>
      <c r="D297" s="20" t="s">
        <v>611</v>
      </c>
      <c r="E297" s="3"/>
      <c r="F297" s="27"/>
      <c r="G297" s="1"/>
      <c r="H297" s="148"/>
      <c r="I297" s="1"/>
    </row>
    <row r="298" spans="1:9">
      <c r="A298" s="296"/>
      <c r="B298" s="165" t="s">
        <v>613</v>
      </c>
      <c r="C298" s="196" t="s">
        <v>614</v>
      </c>
      <c r="D298" s="20" t="s">
        <v>615</v>
      </c>
      <c r="E298" s="3"/>
      <c r="F298" s="27"/>
      <c r="G298" s="1"/>
      <c r="H298" s="148"/>
      <c r="I298" s="1"/>
    </row>
    <row r="299" spans="1:9">
      <c r="A299" s="296"/>
      <c r="B299" s="165" t="s">
        <v>617</v>
      </c>
      <c r="C299" s="196" t="s">
        <v>618</v>
      </c>
      <c r="D299" s="20" t="s">
        <v>619</v>
      </c>
      <c r="E299" s="3"/>
      <c r="F299" s="27"/>
      <c r="G299" s="1"/>
      <c r="H299" s="148"/>
      <c r="I299" s="1"/>
    </row>
    <row r="300" spans="1:9">
      <c r="A300" s="296"/>
      <c r="B300" s="165" t="s">
        <v>621</v>
      </c>
      <c r="C300" s="196" t="s">
        <v>622</v>
      </c>
      <c r="D300" s="20" t="s">
        <v>623</v>
      </c>
      <c r="E300" s="3"/>
      <c r="F300" s="27"/>
      <c r="G300" s="1"/>
      <c r="H300" s="148"/>
      <c r="I300" s="1"/>
    </row>
    <row r="301" spans="1:9">
      <c r="A301" s="296"/>
      <c r="B301" s="165" t="s">
        <v>625</v>
      </c>
      <c r="C301" s="196" t="s">
        <v>626</v>
      </c>
      <c r="D301" s="20" t="s">
        <v>627</v>
      </c>
      <c r="E301" s="3"/>
      <c r="F301" s="27"/>
      <c r="G301" s="1"/>
      <c r="H301" s="148"/>
      <c r="I301" s="1"/>
    </row>
    <row r="302" spans="1:9">
      <c r="A302" s="296"/>
      <c r="B302" s="165" t="s">
        <v>629</v>
      </c>
      <c r="C302" s="196" t="s">
        <v>630</v>
      </c>
      <c r="D302" s="20" t="s">
        <v>631</v>
      </c>
      <c r="E302" s="3"/>
      <c r="F302" s="27"/>
      <c r="G302" s="1"/>
      <c r="H302" s="148"/>
      <c r="I302" s="1"/>
    </row>
    <row r="303" spans="1:9">
      <c r="A303" s="296"/>
      <c r="B303" s="165" t="s">
        <v>633</v>
      </c>
      <c r="C303" s="196" t="s">
        <v>634</v>
      </c>
      <c r="D303" s="20" t="s">
        <v>635</v>
      </c>
      <c r="E303" s="3"/>
      <c r="F303" s="27"/>
      <c r="G303" s="1"/>
      <c r="H303" s="148"/>
      <c r="I303" s="1"/>
    </row>
    <row r="304" spans="1:9">
      <c r="A304" s="296"/>
      <c r="B304" s="165" t="s">
        <v>637</v>
      </c>
      <c r="C304" s="196" t="s">
        <v>638</v>
      </c>
      <c r="D304" s="20" t="s">
        <v>639</v>
      </c>
      <c r="E304" s="3"/>
      <c r="F304" s="27"/>
      <c r="G304" s="1"/>
      <c r="H304" s="148"/>
      <c r="I304" s="1"/>
    </row>
    <row r="305" spans="1:9">
      <c r="A305" s="296"/>
      <c r="B305" s="165" t="s">
        <v>641</v>
      </c>
      <c r="C305" s="196" t="s">
        <v>642</v>
      </c>
      <c r="D305" s="20" t="s">
        <v>643</v>
      </c>
      <c r="E305" s="3"/>
      <c r="F305" s="27"/>
      <c r="G305" s="1"/>
      <c r="H305" s="148"/>
      <c r="I305" s="1"/>
    </row>
    <row r="306" spans="1:9">
      <c r="A306" s="296"/>
      <c r="B306" s="165" t="s">
        <v>645</v>
      </c>
      <c r="C306" s="196" t="s">
        <v>646</v>
      </c>
      <c r="D306" s="20" t="s">
        <v>647</v>
      </c>
      <c r="E306" s="3"/>
      <c r="F306" s="27"/>
      <c r="G306" s="1"/>
      <c r="H306" s="148"/>
      <c r="I306" s="1"/>
    </row>
    <row r="307" spans="1:9">
      <c r="A307" s="296"/>
      <c r="B307" s="165" t="s">
        <v>649</v>
      </c>
      <c r="C307" s="196" t="s">
        <v>650</v>
      </c>
      <c r="D307" s="20" t="s">
        <v>651</v>
      </c>
      <c r="E307" s="3"/>
      <c r="F307" s="27"/>
      <c r="G307" s="1"/>
      <c r="H307" s="148"/>
      <c r="I307" s="1"/>
    </row>
    <row r="308" spans="1:9">
      <c r="A308" s="296"/>
      <c r="B308" s="165" t="s">
        <v>653</v>
      </c>
      <c r="C308" s="196" t="s">
        <v>654</v>
      </c>
      <c r="D308" s="20" t="s">
        <v>655</v>
      </c>
      <c r="E308" s="3"/>
      <c r="F308" s="27"/>
      <c r="G308" s="1"/>
      <c r="H308" s="148"/>
      <c r="I308" s="1"/>
    </row>
    <row r="309" spans="1:9">
      <c r="A309" s="296"/>
      <c r="B309" s="165" t="s">
        <v>657</v>
      </c>
      <c r="C309" s="196" t="s">
        <v>658</v>
      </c>
      <c r="D309" s="20" t="s">
        <v>659</v>
      </c>
      <c r="E309" s="3"/>
      <c r="F309" s="27"/>
      <c r="G309" s="1"/>
      <c r="H309" s="148"/>
      <c r="I309" s="1"/>
    </row>
    <row r="310" spans="1:9">
      <c r="A310" s="296"/>
      <c r="B310" s="165" t="s">
        <v>661</v>
      </c>
      <c r="C310" s="196" t="s">
        <v>662</v>
      </c>
      <c r="D310" s="20" t="s">
        <v>663</v>
      </c>
      <c r="E310" s="3"/>
      <c r="F310" s="27"/>
      <c r="G310" s="1"/>
      <c r="H310" s="148"/>
      <c r="I310" s="1"/>
    </row>
    <row r="311" spans="1:9">
      <c r="A311" s="296"/>
      <c r="B311" s="165" t="s">
        <v>665</v>
      </c>
      <c r="C311" s="196" t="s">
        <v>666</v>
      </c>
      <c r="D311" s="20" t="s">
        <v>667</v>
      </c>
      <c r="E311" s="3"/>
      <c r="F311" s="27"/>
      <c r="G311" s="1"/>
      <c r="H311" s="148"/>
      <c r="I311" s="1"/>
    </row>
    <row r="312" spans="1:9">
      <c r="A312" s="296"/>
      <c r="B312" s="165" t="s">
        <v>669</v>
      </c>
      <c r="C312" s="196" t="s">
        <v>670</v>
      </c>
      <c r="D312" s="20" t="s">
        <v>671</v>
      </c>
      <c r="E312" s="3"/>
      <c r="F312" s="27"/>
      <c r="G312" s="1"/>
      <c r="H312" s="148"/>
      <c r="I312" s="1"/>
    </row>
    <row r="313" spans="1:9">
      <c r="A313" s="296"/>
      <c r="B313" s="165" t="s">
        <v>673</v>
      </c>
      <c r="C313" s="196" t="s">
        <v>674</v>
      </c>
      <c r="D313" s="20" t="s">
        <v>675</v>
      </c>
      <c r="E313" s="3"/>
      <c r="F313" s="27"/>
      <c r="G313" s="1"/>
      <c r="H313" s="148"/>
      <c r="I313" s="1"/>
    </row>
    <row r="314" spans="1:9">
      <c r="A314" s="296"/>
      <c r="B314" s="165" t="s">
        <v>677</v>
      </c>
      <c r="C314" s="196" t="s">
        <v>678</v>
      </c>
      <c r="D314" s="20" t="s">
        <v>679</v>
      </c>
      <c r="E314" s="3"/>
      <c r="F314" s="27"/>
      <c r="G314" s="1"/>
      <c r="H314" s="148"/>
      <c r="I314" s="1"/>
    </row>
    <row r="315" spans="1:9">
      <c r="A315" s="296"/>
      <c r="B315" s="165" t="s">
        <v>681</v>
      </c>
      <c r="C315" s="196" t="s">
        <v>682</v>
      </c>
      <c r="D315" s="20" t="s">
        <v>683</v>
      </c>
      <c r="E315" s="3"/>
      <c r="F315" s="27"/>
      <c r="G315" s="1"/>
      <c r="H315" s="148"/>
      <c r="I315" s="1"/>
    </row>
    <row r="316" spans="1:9">
      <c r="A316" s="296"/>
      <c r="B316" s="165" t="s">
        <v>685</v>
      </c>
      <c r="C316" s="196" t="s">
        <v>686</v>
      </c>
      <c r="D316" s="20" t="s">
        <v>687</v>
      </c>
      <c r="E316" s="3"/>
      <c r="F316" s="27"/>
      <c r="G316" s="1"/>
      <c r="H316" s="148"/>
      <c r="I316" s="1"/>
    </row>
    <row r="317" spans="1:9">
      <c r="A317" s="296"/>
      <c r="B317" s="166" t="s">
        <v>689</v>
      </c>
      <c r="C317" s="197" t="s">
        <v>690</v>
      </c>
      <c r="D317" s="21" t="s">
        <v>120</v>
      </c>
      <c r="E317" s="3"/>
      <c r="F317" s="27"/>
      <c r="G317" s="1"/>
      <c r="H317" s="148"/>
      <c r="I317" s="1"/>
    </row>
    <row r="318" spans="1:9">
      <c r="A318" s="296"/>
      <c r="B318" s="166" t="s">
        <v>692</v>
      </c>
      <c r="C318" s="197" t="s">
        <v>693</v>
      </c>
      <c r="D318" s="21" t="s">
        <v>120</v>
      </c>
      <c r="E318" s="3"/>
      <c r="F318" s="27"/>
      <c r="G318" s="1"/>
      <c r="H318" s="148"/>
      <c r="I318" s="1"/>
    </row>
    <row r="319" spans="1:9">
      <c r="A319" s="296"/>
      <c r="B319" s="166" t="s">
        <v>695</v>
      </c>
      <c r="C319" s="197" t="s">
        <v>696</v>
      </c>
      <c r="D319" s="21" t="s">
        <v>120</v>
      </c>
      <c r="E319" s="3"/>
      <c r="F319" s="27"/>
      <c r="G319" s="1"/>
      <c r="H319" s="148"/>
      <c r="I319" s="1"/>
    </row>
    <row r="320" spans="1:9">
      <c r="A320" s="296"/>
      <c r="B320" s="166" t="s">
        <v>698</v>
      </c>
      <c r="C320" s="197" t="s">
        <v>699</v>
      </c>
      <c r="D320" s="21" t="s">
        <v>120</v>
      </c>
      <c r="E320" s="3"/>
      <c r="F320" s="27"/>
      <c r="G320" s="1"/>
      <c r="H320" s="148"/>
      <c r="I320" s="1"/>
    </row>
    <row r="321" spans="1:9">
      <c r="A321" s="296"/>
      <c r="B321" s="166" t="s">
        <v>701</v>
      </c>
      <c r="C321" s="197" t="s">
        <v>702</v>
      </c>
      <c r="D321" s="21" t="s">
        <v>120</v>
      </c>
      <c r="E321" s="3"/>
      <c r="F321" s="27"/>
      <c r="G321" s="1"/>
      <c r="H321" s="148"/>
      <c r="I321" s="1"/>
    </row>
    <row r="322" spans="1:9">
      <c r="A322" s="296"/>
      <c r="B322" s="166" t="s">
        <v>704</v>
      </c>
      <c r="C322" s="197" t="s">
        <v>705</v>
      </c>
      <c r="D322" s="21" t="s">
        <v>120</v>
      </c>
      <c r="E322" s="3"/>
      <c r="F322" s="27"/>
      <c r="G322" s="1"/>
      <c r="H322" s="148"/>
      <c r="I322" s="1"/>
    </row>
    <row r="323" spans="1:9">
      <c r="A323" s="296"/>
      <c r="B323" s="166" t="s">
        <v>707</v>
      </c>
      <c r="C323" s="197" t="s">
        <v>708</v>
      </c>
      <c r="D323" s="21" t="s">
        <v>120</v>
      </c>
      <c r="E323" s="3"/>
      <c r="F323" s="27"/>
      <c r="G323" s="1"/>
      <c r="H323" s="148"/>
      <c r="I323" s="1"/>
    </row>
    <row r="324" spans="1:9">
      <c r="A324" s="296"/>
      <c r="B324" s="166" t="s">
        <v>710</v>
      </c>
      <c r="C324" s="197" t="s">
        <v>711</v>
      </c>
      <c r="D324" s="21" t="s">
        <v>120</v>
      </c>
      <c r="E324" s="3"/>
      <c r="F324" s="27"/>
      <c r="G324" s="1"/>
      <c r="H324" s="148"/>
      <c r="I324" s="1"/>
    </row>
    <row r="325" spans="1:9">
      <c r="A325" s="296"/>
      <c r="B325" s="166" t="s">
        <v>713</v>
      </c>
      <c r="C325" s="197" t="s">
        <v>714</v>
      </c>
      <c r="D325" s="21" t="s">
        <v>120</v>
      </c>
      <c r="E325" s="3"/>
      <c r="F325" s="27"/>
      <c r="G325" s="1"/>
      <c r="H325" s="148"/>
      <c r="I325" s="1"/>
    </row>
    <row r="326" spans="1:9">
      <c r="A326" s="296"/>
      <c r="B326" s="166" t="s">
        <v>716</v>
      </c>
      <c r="C326" s="197" t="s">
        <v>717</v>
      </c>
      <c r="D326" s="21" t="s">
        <v>120</v>
      </c>
      <c r="E326" s="3"/>
      <c r="F326" s="27"/>
      <c r="G326" s="1"/>
      <c r="H326" s="148"/>
      <c r="I326" s="1"/>
    </row>
    <row r="327" spans="1:9">
      <c r="A327" s="296"/>
      <c r="B327" s="166" t="s">
        <v>719</v>
      </c>
      <c r="C327" s="197" t="s">
        <v>720</v>
      </c>
      <c r="D327" s="21" t="s">
        <v>120</v>
      </c>
      <c r="E327" s="3"/>
      <c r="F327" s="27"/>
      <c r="G327" s="1"/>
      <c r="H327" s="148"/>
      <c r="I327" s="1"/>
    </row>
    <row r="328" spans="1:9">
      <c r="A328" s="296"/>
      <c r="B328" s="166" t="s">
        <v>722</v>
      </c>
      <c r="C328" s="197" t="s">
        <v>723</v>
      </c>
      <c r="D328" s="21" t="s">
        <v>120</v>
      </c>
      <c r="E328" s="3"/>
      <c r="F328" s="27"/>
      <c r="G328" s="1"/>
      <c r="H328" s="148"/>
      <c r="I328" s="1"/>
    </row>
    <row r="329" spans="1:9">
      <c r="A329" s="296"/>
      <c r="B329" s="166" t="s">
        <v>725</v>
      </c>
      <c r="C329" s="197" t="s">
        <v>726</v>
      </c>
      <c r="D329" s="21" t="s">
        <v>120</v>
      </c>
      <c r="E329" s="3"/>
      <c r="F329" s="27"/>
      <c r="G329" s="1"/>
      <c r="H329" s="148"/>
      <c r="I329" s="1"/>
    </row>
    <row r="330" spans="1:9">
      <c r="A330" s="296"/>
      <c r="B330" s="166" t="s">
        <v>728</v>
      </c>
      <c r="C330" s="197" t="s">
        <v>729</v>
      </c>
      <c r="D330" s="21" t="s">
        <v>120</v>
      </c>
      <c r="E330" s="3"/>
      <c r="F330" s="27"/>
      <c r="G330" s="1"/>
      <c r="H330" s="148"/>
      <c r="I330" s="1"/>
    </row>
    <row r="331" spans="1:9">
      <c r="A331" s="296"/>
      <c r="B331" s="166" t="s">
        <v>731</v>
      </c>
      <c r="C331" s="197" t="s">
        <v>732</v>
      </c>
      <c r="D331" s="21" t="s">
        <v>120</v>
      </c>
      <c r="E331" s="3"/>
      <c r="F331" s="27"/>
      <c r="G331" s="1"/>
      <c r="H331" s="148"/>
      <c r="I331" s="1"/>
    </row>
    <row r="332" spans="1:9">
      <c r="A332" s="296"/>
      <c r="B332" s="166" t="s">
        <v>734</v>
      </c>
      <c r="C332" s="197" t="s">
        <v>735</v>
      </c>
      <c r="D332" s="21" t="s">
        <v>120</v>
      </c>
      <c r="E332" s="3"/>
      <c r="F332" s="27"/>
      <c r="G332" s="1"/>
      <c r="H332" s="148"/>
      <c r="I332" s="1"/>
    </row>
    <row r="333" spans="1:9">
      <c r="A333" s="296"/>
      <c r="B333" s="166" t="s">
        <v>737</v>
      </c>
      <c r="C333" s="197" t="s">
        <v>738</v>
      </c>
      <c r="D333" s="21" t="s">
        <v>120</v>
      </c>
      <c r="E333" s="3"/>
      <c r="F333" s="27"/>
      <c r="G333" s="1"/>
      <c r="H333" s="148"/>
      <c r="I333" s="1"/>
    </row>
    <row r="334" spans="1:9">
      <c r="A334" s="296"/>
      <c r="B334" s="166" t="s">
        <v>740</v>
      </c>
      <c r="C334" s="197" t="s">
        <v>741</v>
      </c>
      <c r="D334" s="21" t="s">
        <v>120</v>
      </c>
      <c r="E334" s="3"/>
      <c r="F334" s="27"/>
      <c r="G334" s="1"/>
      <c r="H334" s="148"/>
      <c r="I334" s="1"/>
    </row>
    <row r="335" spans="1:9">
      <c r="A335" s="296"/>
      <c r="B335" s="166" t="s">
        <v>743</v>
      </c>
      <c r="C335" s="197" t="s">
        <v>744</v>
      </c>
      <c r="D335" s="21" t="s">
        <v>120</v>
      </c>
      <c r="E335" s="3"/>
      <c r="F335" s="27"/>
      <c r="G335" s="1"/>
      <c r="H335" s="148"/>
      <c r="I335" s="1"/>
    </row>
    <row r="336" spans="1:9">
      <c r="A336" s="296"/>
      <c r="B336" s="166" t="s">
        <v>746</v>
      </c>
      <c r="C336" s="197" t="s">
        <v>747</v>
      </c>
      <c r="D336" s="21" t="s">
        <v>120</v>
      </c>
      <c r="E336" s="3"/>
      <c r="F336" s="27"/>
      <c r="G336" s="1"/>
      <c r="H336" s="148"/>
      <c r="I336" s="1"/>
    </row>
    <row r="337" spans="1:9">
      <c r="A337" s="296"/>
      <c r="B337" s="166" t="s">
        <v>749</v>
      </c>
      <c r="C337" s="197" t="s">
        <v>750</v>
      </c>
      <c r="D337" s="21" t="s">
        <v>120</v>
      </c>
      <c r="E337" s="3"/>
      <c r="F337" s="27"/>
      <c r="G337" s="1"/>
      <c r="H337" s="148"/>
      <c r="I337" s="1"/>
    </row>
    <row r="338" spans="1:9">
      <c r="A338" s="296"/>
      <c r="B338" s="166" t="s">
        <v>752</v>
      </c>
      <c r="C338" s="197" t="s">
        <v>753</v>
      </c>
      <c r="D338" s="21" t="s">
        <v>120</v>
      </c>
      <c r="E338" s="3"/>
      <c r="F338" s="27"/>
      <c r="G338" s="1"/>
      <c r="H338" s="148"/>
      <c r="I338" s="1"/>
    </row>
    <row r="339" spans="1:9">
      <c r="A339" s="296"/>
      <c r="B339" s="166" t="s">
        <v>755</v>
      </c>
      <c r="C339" s="197" t="s">
        <v>756</v>
      </c>
      <c r="D339" s="21" t="s">
        <v>120</v>
      </c>
      <c r="E339" s="3"/>
      <c r="F339" s="27"/>
      <c r="G339" s="1"/>
      <c r="H339" s="148"/>
      <c r="I339" s="1"/>
    </row>
    <row r="340" spans="1:9">
      <c r="A340" s="296"/>
      <c r="B340" s="166" t="s">
        <v>758</v>
      </c>
      <c r="C340" s="197" t="s">
        <v>759</v>
      </c>
      <c r="D340" s="21" t="s">
        <v>120</v>
      </c>
      <c r="E340" s="3"/>
      <c r="F340" s="27"/>
      <c r="G340" s="1"/>
      <c r="H340" s="148"/>
      <c r="I340" s="1"/>
    </row>
    <row r="341" spans="1:9">
      <c r="A341" s="296"/>
      <c r="B341" s="166" t="s">
        <v>761</v>
      </c>
      <c r="C341" s="197" t="s">
        <v>762</v>
      </c>
      <c r="D341" s="21" t="s">
        <v>120</v>
      </c>
      <c r="E341" s="3"/>
      <c r="F341" s="27"/>
      <c r="G341" s="1"/>
      <c r="H341" s="148"/>
      <c r="I341" s="1"/>
    </row>
    <row r="342" spans="1:9">
      <c r="A342" s="296"/>
      <c r="B342" s="166" t="s">
        <v>764</v>
      </c>
      <c r="C342" s="197" t="s">
        <v>765</v>
      </c>
      <c r="D342" s="21" t="s">
        <v>120</v>
      </c>
      <c r="E342" s="3"/>
      <c r="F342" s="27"/>
      <c r="G342" s="1"/>
      <c r="H342" s="148"/>
      <c r="I342" s="1"/>
    </row>
    <row r="343" spans="1:9">
      <c r="A343" s="296"/>
      <c r="B343" s="166" t="s">
        <v>767</v>
      </c>
      <c r="C343" s="197" t="s">
        <v>768</v>
      </c>
      <c r="D343" s="21" t="s">
        <v>120</v>
      </c>
      <c r="E343" s="3"/>
      <c r="F343" s="27"/>
      <c r="G343" s="1"/>
      <c r="H343" s="148"/>
      <c r="I343" s="1"/>
    </row>
    <row r="344" spans="1:9">
      <c r="A344" s="296"/>
      <c r="B344" s="166" t="s">
        <v>770</v>
      </c>
      <c r="C344" s="197" t="s">
        <v>771</v>
      </c>
      <c r="D344" s="21" t="s">
        <v>120</v>
      </c>
      <c r="E344" s="3"/>
      <c r="F344" s="27"/>
      <c r="G344" s="1"/>
      <c r="H344" s="148"/>
      <c r="I344" s="1"/>
    </row>
    <row r="345" spans="1:9">
      <c r="A345" s="296"/>
      <c r="B345" s="166" t="s">
        <v>773</v>
      </c>
      <c r="C345" s="197" t="s">
        <v>774</v>
      </c>
      <c r="D345" s="21" t="s">
        <v>120</v>
      </c>
      <c r="E345" s="3"/>
      <c r="F345" s="27"/>
      <c r="G345" s="1"/>
      <c r="H345" s="148"/>
      <c r="I345" s="1"/>
    </row>
    <row r="346" spans="1:9">
      <c r="A346" s="296"/>
      <c r="B346" s="166" t="s">
        <v>776</v>
      </c>
      <c r="C346" s="197" t="s">
        <v>777</v>
      </c>
      <c r="D346" s="21" t="s">
        <v>120</v>
      </c>
      <c r="E346" s="3"/>
      <c r="F346" s="27"/>
      <c r="G346" s="1"/>
      <c r="H346" s="148"/>
      <c r="I346" s="1"/>
    </row>
    <row r="347" spans="1:9">
      <c r="A347" s="296"/>
      <c r="B347" s="166" t="s">
        <v>779</v>
      </c>
      <c r="C347" s="197" t="s">
        <v>780</v>
      </c>
      <c r="D347" s="21" t="s">
        <v>120</v>
      </c>
      <c r="E347" s="3"/>
      <c r="F347" s="27"/>
      <c r="G347" s="1"/>
      <c r="H347" s="148"/>
      <c r="I347" s="1"/>
    </row>
    <row r="348" spans="1:9">
      <c r="A348" s="296"/>
      <c r="B348" s="166" t="s">
        <v>783</v>
      </c>
      <c r="C348" s="197" t="s">
        <v>784</v>
      </c>
      <c r="D348" s="21" t="s">
        <v>120</v>
      </c>
      <c r="E348" s="3"/>
      <c r="F348" s="27"/>
      <c r="G348" s="1"/>
      <c r="H348" s="148"/>
      <c r="I348" s="1"/>
    </row>
    <row r="349" spans="1:9">
      <c r="A349" s="296"/>
      <c r="B349" s="166" t="s">
        <v>786</v>
      </c>
      <c r="C349" s="197" t="s">
        <v>787</v>
      </c>
      <c r="D349" s="21" t="s">
        <v>120</v>
      </c>
      <c r="E349" s="3"/>
      <c r="F349" s="27"/>
      <c r="G349" s="1"/>
      <c r="H349" s="148"/>
      <c r="I349" s="1"/>
    </row>
    <row r="350" spans="1:9">
      <c r="A350" s="296"/>
      <c r="B350" s="166" t="s">
        <v>789</v>
      </c>
      <c r="C350" s="197" t="s">
        <v>790</v>
      </c>
      <c r="D350" s="21" t="s">
        <v>120</v>
      </c>
      <c r="E350" s="3"/>
      <c r="F350" s="27"/>
      <c r="G350" s="1"/>
      <c r="H350" s="148"/>
      <c r="I350" s="1"/>
    </row>
    <row r="351" spans="1:9">
      <c r="A351" s="296"/>
      <c r="B351" s="166" t="s">
        <v>792</v>
      </c>
      <c r="C351" s="197" t="s">
        <v>793</v>
      </c>
      <c r="D351" s="21" t="s">
        <v>120</v>
      </c>
      <c r="E351" s="3"/>
      <c r="F351" s="27"/>
      <c r="G351" s="1"/>
      <c r="H351" s="148"/>
      <c r="I351" s="1"/>
    </row>
    <row r="352" spans="1:9">
      <c r="A352" s="296"/>
      <c r="B352" s="166" t="s">
        <v>795</v>
      </c>
      <c r="C352" s="197" t="s">
        <v>796</v>
      </c>
      <c r="D352" s="21" t="s">
        <v>120</v>
      </c>
      <c r="E352" s="3"/>
      <c r="F352" s="27"/>
      <c r="G352" s="1"/>
      <c r="H352" s="148"/>
      <c r="I352" s="1"/>
    </row>
    <row r="353" spans="1:9">
      <c r="A353" s="296"/>
      <c r="B353" s="166" t="s">
        <v>798</v>
      </c>
      <c r="C353" s="197" t="s">
        <v>799</v>
      </c>
      <c r="D353" s="21" t="s">
        <v>120</v>
      </c>
      <c r="E353" s="3"/>
      <c r="F353" s="27"/>
      <c r="G353" s="1"/>
      <c r="H353" s="148"/>
      <c r="I353" s="1"/>
    </row>
    <row r="354" spans="1:9">
      <c r="A354" s="296"/>
      <c r="B354" s="166" t="s">
        <v>801</v>
      </c>
      <c r="C354" s="197" t="s">
        <v>802</v>
      </c>
      <c r="D354" s="21" t="s">
        <v>120</v>
      </c>
      <c r="E354" s="3"/>
      <c r="F354" s="27"/>
      <c r="G354" s="1"/>
      <c r="H354" s="148"/>
      <c r="I354" s="1"/>
    </row>
    <row r="355" spans="1:9">
      <c r="A355" s="296"/>
      <c r="B355" s="166" t="s">
        <v>804</v>
      </c>
      <c r="C355" s="197" t="s">
        <v>805</v>
      </c>
      <c r="D355" s="21" t="s">
        <v>120</v>
      </c>
      <c r="E355" s="3"/>
      <c r="F355" s="27"/>
      <c r="G355" s="1"/>
      <c r="H355" s="148"/>
      <c r="I355" s="1"/>
    </row>
    <row r="356" spans="1:9">
      <c r="A356" s="296"/>
      <c r="B356" s="166" t="s">
        <v>808</v>
      </c>
      <c r="C356" s="197" t="s">
        <v>809</v>
      </c>
      <c r="D356" s="21" t="s">
        <v>120</v>
      </c>
      <c r="E356" s="3"/>
      <c r="F356" s="27"/>
      <c r="G356" s="1"/>
      <c r="H356" s="148"/>
      <c r="I356" s="1"/>
    </row>
    <row r="357" spans="1:9">
      <c r="A357" s="296"/>
      <c r="B357" s="166" t="s">
        <v>812</v>
      </c>
      <c r="C357" s="197" t="s">
        <v>813</v>
      </c>
      <c r="D357" s="21" t="s">
        <v>120</v>
      </c>
      <c r="E357" s="3"/>
      <c r="F357" s="27"/>
      <c r="G357" s="1"/>
      <c r="H357" s="148"/>
      <c r="I357" s="1"/>
    </row>
    <row r="358" spans="1:9">
      <c r="A358" s="296"/>
      <c r="B358" s="166" t="s">
        <v>816</v>
      </c>
      <c r="C358" s="197" t="s">
        <v>817</v>
      </c>
      <c r="D358" s="21" t="s">
        <v>120</v>
      </c>
      <c r="E358" s="3"/>
      <c r="F358" s="27"/>
      <c r="G358" s="1"/>
      <c r="H358" s="148"/>
      <c r="I358" s="1"/>
    </row>
    <row r="359" spans="1:9">
      <c r="A359" s="296"/>
      <c r="B359" s="166" t="s">
        <v>820</v>
      </c>
      <c r="C359" s="197" t="s">
        <v>821</v>
      </c>
      <c r="D359" s="21" t="s">
        <v>120</v>
      </c>
      <c r="E359" s="3"/>
      <c r="F359" s="27"/>
      <c r="G359" s="1"/>
      <c r="H359" s="148"/>
      <c r="I359" s="1"/>
    </row>
    <row r="360" spans="1:9">
      <c r="A360" s="296"/>
      <c r="B360" s="166" t="s">
        <v>824</v>
      </c>
      <c r="C360" s="197" t="s">
        <v>825</v>
      </c>
      <c r="D360" s="21" t="s">
        <v>120</v>
      </c>
      <c r="E360" s="3"/>
      <c r="F360" s="27"/>
      <c r="G360" s="1"/>
      <c r="H360" s="148"/>
      <c r="I360" s="1"/>
    </row>
    <row r="361" spans="1:9">
      <c r="A361" s="296"/>
      <c r="B361" s="166" t="s">
        <v>828</v>
      </c>
      <c r="C361" s="197" t="s">
        <v>829</v>
      </c>
      <c r="D361" s="21" t="s">
        <v>120</v>
      </c>
      <c r="E361" s="3"/>
      <c r="F361" s="27"/>
      <c r="G361" s="1"/>
      <c r="H361" s="148"/>
      <c r="I361" s="1"/>
    </row>
    <row r="362" spans="1:9">
      <c r="A362" s="296"/>
      <c r="B362" s="166" t="s">
        <v>832</v>
      </c>
      <c r="C362" s="197" t="s">
        <v>833</v>
      </c>
      <c r="D362" s="21" t="s">
        <v>120</v>
      </c>
      <c r="E362" s="3"/>
      <c r="F362" s="27"/>
      <c r="G362" s="1"/>
      <c r="H362" s="148"/>
      <c r="I362" s="1"/>
    </row>
    <row r="363" spans="1:9">
      <c r="A363" s="296"/>
      <c r="B363" s="166" t="s">
        <v>836</v>
      </c>
      <c r="C363" s="197" t="s">
        <v>837</v>
      </c>
      <c r="D363" s="21" t="s">
        <v>120</v>
      </c>
      <c r="E363" s="3"/>
      <c r="F363" s="27"/>
      <c r="G363" s="1"/>
      <c r="H363" s="148"/>
      <c r="I363" s="1"/>
    </row>
    <row r="364" spans="1:9">
      <c r="A364" s="296"/>
      <c r="B364" s="166" t="s">
        <v>841</v>
      </c>
      <c r="C364" s="197" t="s">
        <v>842</v>
      </c>
      <c r="D364" s="21" t="s">
        <v>120</v>
      </c>
      <c r="E364" s="3"/>
      <c r="F364" s="27"/>
      <c r="G364" s="1"/>
      <c r="H364" s="148"/>
      <c r="I364" s="1"/>
    </row>
    <row r="365" spans="1:9">
      <c r="A365" s="296"/>
      <c r="B365" s="166" t="s">
        <v>846</v>
      </c>
      <c r="C365" s="197" t="s">
        <v>847</v>
      </c>
      <c r="D365" s="21" t="s">
        <v>120</v>
      </c>
      <c r="E365" s="3"/>
      <c r="F365" s="27"/>
      <c r="G365" s="1"/>
      <c r="H365" s="148"/>
      <c r="I365" s="1"/>
    </row>
    <row r="366" spans="1:9">
      <c r="A366" s="296"/>
      <c r="B366" s="166" t="s">
        <v>850</v>
      </c>
      <c r="C366" s="197" t="s">
        <v>851</v>
      </c>
      <c r="D366" s="21" t="s">
        <v>120</v>
      </c>
      <c r="E366" s="3"/>
      <c r="F366" s="27"/>
      <c r="G366" s="1"/>
      <c r="H366" s="148"/>
      <c r="I366" s="1"/>
    </row>
    <row r="367" spans="1:9">
      <c r="A367" s="296"/>
      <c r="B367" s="166" t="s">
        <v>855</v>
      </c>
      <c r="C367" s="197" t="s">
        <v>856</v>
      </c>
      <c r="D367" s="21" t="s">
        <v>120</v>
      </c>
      <c r="E367" s="3"/>
      <c r="F367" s="27"/>
      <c r="G367" s="1"/>
      <c r="H367" s="148"/>
      <c r="I367" s="1"/>
    </row>
    <row r="368" spans="1:9">
      <c r="A368" s="296"/>
      <c r="B368" s="166" t="s">
        <v>859</v>
      </c>
      <c r="C368" s="197" t="s">
        <v>860</v>
      </c>
      <c r="D368" s="21" t="s">
        <v>120</v>
      </c>
      <c r="E368" s="3"/>
      <c r="F368" s="27"/>
      <c r="G368" s="1"/>
      <c r="H368" s="148"/>
      <c r="I368" s="1"/>
    </row>
    <row r="369" spans="1:9">
      <c r="A369" s="296"/>
      <c r="B369" s="166" t="s">
        <v>863</v>
      </c>
      <c r="C369" s="197" t="s">
        <v>864</v>
      </c>
      <c r="D369" s="21" t="s">
        <v>120</v>
      </c>
      <c r="E369" s="3"/>
      <c r="F369" s="27"/>
      <c r="G369" s="1"/>
      <c r="H369" s="148"/>
      <c r="I369" s="1"/>
    </row>
    <row r="370" spans="1:9">
      <c r="A370" s="296"/>
      <c r="B370" s="166" t="s">
        <v>867</v>
      </c>
      <c r="C370" s="197" t="s">
        <v>868</v>
      </c>
      <c r="D370" s="21" t="s">
        <v>120</v>
      </c>
      <c r="E370" s="3"/>
      <c r="F370" s="27"/>
      <c r="G370" s="1"/>
      <c r="H370" s="148"/>
      <c r="I370" s="1"/>
    </row>
    <row r="371" spans="1:9">
      <c r="A371" s="296"/>
      <c r="B371" s="166" t="s">
        <v>871</v>
      </c>
      <c r="C371" s="197" t="s">
        <v>872</v>
      </c>
      <c r="D371" s="21" t="s">
        <v>120</v>
      </c>
      <c r="E371" s="3"/>
      <c r="F371" s="27"/>
      <c r="G371" s="1"/>
      <c r="H371" s="148"/>
      <c r="I371" s="1"/>
    </row>
    <row r="372" spans="1:9">
      <c r="A372" s="296"/>
      <c r="B372" s="166" t="s">
        <v>876</v>
      </c>
      <c r="C372" s="197" t="s">
        <v>877</v>
      </c>
      <c r="D372" s="21" t="s">
        <v>120</v>
      </c>
      <c r="E372" s="3"/>
      <c r="F372" s="27"/>
      <c r="G372" s="1"/>
      <c r="H372" s="148"/>
      <c r="I372" s="1"/>
    </row>
    <row r="373" spans="1:9">
      <c r="A373" s="296"/>
      <c r="B373" s="166" t="s">
        <v>881</v>
      </c>
      <c r="C373" s="197" t="s">
        <v>882</v>
      </c>
      <c r="D373" s="21" t="s">
        <v>120</v>
      </c>
      <c r="E373" s="3"/>
      <c r="F373" s="27"/>
      <c r="G373" s="1"/>
      <c r="H373" s="148"/>
      <c r="I373" s="1"/>
    </row>
    <row r="374" spans="1:9">
      <c r="A374" s="296"/>
      <c r="B374" s="166" t="s">
        <v>886</v>
      </c>
      <c r="C374" s="197" t="s">
        <v>887</v>
      </c>
      <c r="D374" s="21" t="s">
        <v>120</v>
      </c>
      <c r="E374" s="3"/>
      <c r="F374" s="27"/>
      <c r="G374" s="1"/>
      <c r="H374" s="148"/>
      <c r="I374" s="1"/>
    </row>
    <row r="375" spans="1:9">
      <c r="A375" s="296"/>
      <c r="B375" s="166" t="s">
        <v>891</v>
      </c>
      <c r="C375" s="197" t="s">
        <v>892</v>
      </c>
      <c r="D375" s="21" t="s">
        <v>120</v>
      </c>
      <c r="E375" s="3"/>
      <c r="F375" s="27"/>
      <c r="G375" s="1"/>
      <c r="H375" s="148"/>
      <c r="I375" s="1"/>
    </row>
    <row r="376" spans="1:9">
      <c r="A376" s="296"/>
      <c r="B376" s="166" t="s">
        <v>896</v>
      </c>
      <c r="C376" s="197" t="s">
        <v>897</v>
      </c>
      <c r="D376" s="21" t="s">
        <v>120</v>
      </c>
      <c r="E376" s="3"/>
      <c r="F376" s="27"/>
      <c r="G376" s="1"/>
      <c r="H376" s="148"/>
      <c r="I376" s="1"/>
    </row>
    <row r="377" spans="1:9">
      <c r="A377" s="296"/>
      <c r="B377" s="166" t="s">
        <v>901</v>
      </c>
      <c r="C377" s="197" t="s">
        <v>902</v>
      </c>
      <c r="D377" s="21" t="s">
        <v>120</v>
      </c>
      <c r="E377" s="3"/>
      <c r="F377" s="27"/>
      <c r="G377" s="1"/>
      <c r="H377" s="148"/>
      <c r="I377" s="1"/>
    </row>
    <row r="378" spans="1:9">
      <c r="A378" s="296"/>
      <c r="B378" s="166" t="s">
        <v>906</v>
      </c>
      <c r="C378" s="197" t="s">
        <v>907</v>
      </c>
      <c r="D378" s="21" t="s">
        <v>120</v>
      </c>
      <c r="E378" s="3"/>
      <c r="F378" s="27"/>
      <c r="G378" s="1"/>
      <c r="H378" s="148"/>
      <c r="I378" s="1"/>
    </row>
    <row r="379" spans="1:9">
      <c r="A379" s="296"/>
      <c r="B379" s="166" t="s">
        <v>910</v>
      </c>
      <c r="C379" s="197" t="s">
        <v>911</v>
      </c>
      <c r="D379" s="21" t="s">
        <v>120</v>
      </c>
      <c r="E379" s="3"/>
      <c r="F379" s="27"/>
      <c r="G379" s="1"/>
      <c r="H379" s="148"/>
      <c r="I379" s="1"/>
    </row>
    <row r="380" spans="1:9">
      <c r="A380" s="296"/>
      <c r="B380" s="166" t="s">
        <v>914</v>
      </c>
      <c r="C380" s="197" t="s">
        <v>915</v>
      </c>
      <c r="D380" s="21" t="s">
        <v>120</v>
      </c>
      <c r="E380" s="3"/>
      <c r="F380" s="27"/>
      <c r="G380" s="1"/>
      <c r="H380" s="148"/>
      <c r="I380" s="1"/>
    </row>
    <row r="381" spans="1:9">
      <c r="A381" s="296"/>
      <c r="B381" s="166" t="s">
        <v>918</v>
      </c>
      <c r="C381" s="197" t="s">
        <v>919</v>
      </c>
      <c r="D381" s="21" t="s">
        <v>120</v>
      </c>
      <c r="E381" s="3"/>
      <c r="F381" s="27"/>
      <c r="G381" s="1"/>
      <c r="H381" s="148"/>
      <c r="I381" s="1"/>
    </row>
    <row r="382" spans="1:9">
      <c r="A382" s="296"/>
      <c r="B382" s="166" t="s">
        <v>922</v>
      </c>
      <c r="C382" s="197" t="s">
        <v>923</v>
      </c>
      <c r="D382" s="21" t="s">
        <v>120</v>
      </c>
      <c r="E382" s="3"/>
      <c r="F382" s="27"/>
      <c r="G382" s="1"/>
      <c r="H382" s="148"/>
      <c r="I382" s="1"/>
    </row>
    <row r="383" spans="1:9">
      <c r="A383" s="296"/>
      <c r="B383" s="166" t="s">
        <v>926</v>
      </c>
      <c r="C383" s="197" t="s">
        <v>927</v>
      </c>
      <c r="D383" s="21" t="s">
        <v>120</v>
      </c>
      <c r="E383" s="3"/>
      <c r="F383" s="27"/>
      <c r="G383" s="1"/>
      <c r="H383" s="148"/>
      <c r="I383" s="1"/>
    </row>
    <row r="384" spans="1:9">
      <c r="A384" s="296"/>
      <c r="B384" s="166" t="s">
        <v>930</v>
      </c>
      <c r="C384" s="197" t="s">
        <v>931</v>
      </c>
      <c r="D384" s="21" t="s">
        <v>120</v>
      </c>
      <c r="E384" s="3"/>
      <c r="F384" s="27"/>
      <c r="G384" s="1"/>
      <c r="H384" s="148"/>
      <c r="I384" s="1"/>
    </row>
    <row r="385" spans="1:9">
      <c r="A385" s="296"/>
      <c r="B385" s="166" t="s">
        <v>934</v>
      </c>
      <c r="C385" s="197" t="s">
        <v>935</v>
      </c>
      <c r="D385" s="21" t="s">
        <v>120</v>
      </c>
      <c r="E385" s="3"/>
      <c r="F385" s="27"/>
      <c r="G385" s="1"/>
      <c r="H385" s="148"/>
      <c r="I385" s="1"/>
    </row>
    <row r="386" spans="1:9">
      <c r="A386" s="296"/>
      <c r="B386" s="166" t="s">
        <v>938</v>
      </c>
      <c r="C386" s="197" t="s">
        <v>939</v>
      </c>
      <c r="D386" s="21" t="s">
        <v>120</v>
      </c>
      <c r="E386" s="3"/>
      <c r="F386" s="27"/>
      <c r="G386" s="1"/>
      <c r="H386" s="148"/>
      <c r="I386" s="1"/>
    </row>
    <row r="387" spans="1:9">
      <c r="A387" s="296"/>
      <c r="B387" s="166" t="s">
        <v>942</v>
      </c>
      <c r="C387" s="197" t="s">
        <v>943</v>
      </c>
      <c r="D387" s="21" t="s">
        <v>120</v>
      </c>
      <c r="E387" s="3"/>
      <c r="F387" s="27"/>
      <c r="G387" s="1"/>
      <c r="H387" s="148"/>
      <c r="I387" s="1"/>
    </row>
    <row r="388" spans="1:9">
      <c r="A388" s="296"/>
      <c r="B388" s="166" t="s">
        <v>946</v>
      </c>
      <c r="C388" s="197" t="s">
        <v>947</v>
      </c>
      <c r="D388" s="21" t="s">
        <v>120</v>
      </c>
      <c r="E388" s="3"/>
      <c r="F388" s="27"/>
      <c r="G388" s="1"/>
      <c r="H388" s="148"/>
      <c r="I388" s="1"/>
    </row>
    <row r="389" spans="1:9">
      <c r="A389" s="296"/>
      <c r="B389" s="166" t="s">
        <v>950</v>
      </c>
      <c r="C389" s="197" t="s">
        <v>951</v>
      </c>
      <c r="D389" s="21" t="s">
        <v>120</v>
      </c>
      <c r="E389" s="3"/>
      <c r="F389" s="27"/>
      <c r="G389" s="1"/>
      <c r="H389" s="148"/>
      <c r="I389" s="1"/>
    </row>
    <row r="390" spans="1:9">
      <c r="A390" s="296"/>
      <c r="B390" s="166" t="s">
        <v>954</v>
      </c>
      <c r="C390" s="197" t="s">
        <v>955</v>
      </c>
      <c r="D390" s="21" t="s">
        <v>120</v>
      </c>
      <c r="E390" s="3"/>
      <c r="F390" s="27"/>
      <c r="G390" s="1"/>
      <c r="H390" s="148"/>
      <c r="I390" s="1"/>
    </row>
    <row r="391" spans="1:9">
      <c r="A391" s="296"/>
      <c r="B391" s="166" t="s">
        <v>958</v>
      </c>
      <c r="C391" s="197" t="s">
        <v>959</v>
      </c>
      <c r="D391" s="21" t="s">
        <v>120</v>
      </c>
      <c r="E391" s="3"/>
      <c r="F391" s="27"/>
      <c r="G391" s="1"/>
      <c r="H391" s="148"/>
      <c r="I391" s="1"/>
    </row>
    <row r="392" spans="1:9">
      <c r="A392" s="296"/>
      <c r="B392" s="166" t="s">
        <v>962</v>
      </c>
      <c r="C392" s="197" t="s">
        <v>963</v>
      </c>
      <c r="D392" s="21" t="s">
        <v>120</v>
      </c>
      <c r="E392" s="3"/>
      <c r="F392" s="27"/>
      <c r="G392" s="1"/>
      <c r="H392" s="148"/>
      <c r="I392" s="1"/>
    </row>
    <row r="393" spans="1:9">
      <c r="A393" s="296"/>
      <c r="B393" s="166" t="s">
        <v>966</v>
      </c>
      <c r="C393" s="197" t="s">
        <v>967</v>
      </c>
      <c r="D393" s="21" t="s">
        <v>120</v>
      </c>
      <c r="E393" s="3"/>
      <c r="F393" s="27"/>
      <c r="G393" s="1"/>
      <c r="H393" s="148"/>
      <c r="I393" s="1"/>
    </row>
    <row r="394" spans="1:9">
      <c r="A394" s="296"/>
      <c r="B394" s="166" t="s">
        <v>970</v>
      </c>
      <c r="C394" s="197" t="s">
        <v>971</v>
      </c>
      <c r="D394" s="21" t="s">
        <v>120</v>
      </c>
      <c r="E394" s="3"/>
      <c r="F394" s="27"/>
      <c r="G394" s="1"/>
      <c r="H394" s="148"/>
      <c r="I394" s="1"/>
    </row>
    <row r="395" spans="1:9">
      <c r="A395" s="296"/>
      <c r="B395" s="166" t="s">
        <v>974</v>
      </c>
      <c r="C395" s="197" t="s">
        <v>975</v>
      </c>
      <c r="D395" s="21" t="s">
        <v>120</v>
      </c>
      <c r="E395" s="3"/>
      <c r="F395" s="27"/>
      <c r="G395" s="1"/>
      <c r="H395" s="148"/>
      <c r="I395" s="1"/>
    </row>
    <row r="396" spans="1:9">
      <c r="A396" s="296"/>
      <c r="B396" s="166" t="s">
        <v>978</v>
      </c>
      <c r="C396" s="197" t="s">
        <v>979</v>
      </c>
      <c r="D396" s="21" t="s">
        <v>120</v>
      </c>
      <c r="E396" s="3"/>
      <c r="F396" s="27"/>
      <c r="G396" s="1"/>
      <c r="H396" s="148"/>
      <c r="I396" s="1"/>
    </row>
    <row r="397" spans="1:9">
      <c r="A397" s="296"/>
      <c r="B397" s="166" t="s">
        <v>982</v>
      </c>
      <c r="C397" s="197" t="s">
        <v>983</v>
      </c>
      <c r="D397" s="21" t="s">
        <v>120</v>
      </c>
      <c r="E397" s="3"/>
      <c r="F397" s="27"/>
      <c r="G397" s="1"/>
      <c r="H397" s="148"/>
      <c r="I397" s="1"/>
    </row>
    <row r="398" spans="1:9">
      <c r="A398" s="296"/>
      <c r="B398" s="166" t="s">
        <v>986</v>
      </c>
      <c r="C398" s="197" t="s">
        <v>987</v>
      </c>
      <c r="D398" s="21" t="s">
        <v>120</v>
      </c>
      <c r="E398" s="3"/>
      <c r="F398" s="27"/>
      <c r="G398" s="1"/>
      <c r="H398" s="148"/>
      <c r="I398" s="1"/>
    </row>
    <row r="399" spans="1:9">
      <c r="A399" s="296"/>
      <c r="B399" s="166" t="s">
        <v>990</v>
      </c>
      <c r="C399" s="197" t="s">
        <v>991</v>
      </c>
      <c r="D399" s="21" t="s">
        <v>120</v>
      </c>
      <c r="E399" s="3"/>
      <c r="F399" s="27"/>
      <c r="G399" s="1"/>
      <c r="H399" s="148"/>
      <c r="I399" s="1"/>
    </row>
    <row r="400" spans="1:9">
      <c r="A400" s="296"/>
      <c r="B400" s="166" t="s">
        <v>994</v>
      </c>
      <c r="C400" s="197" t="s">
        <v>995</v>
      </c>
      <c r="D400" s="21" t="s">
        <v>120</v>
      </c>
      <c r="E400" s="3"/>
      <c r="F400" s="27"/>
      <c r="G400" s="1"/>
      <c r="H400" s="148"/>
      <c r="I400" s="1"/>
    </row>
    <row r="401" spans="1:9">
      <c r="A401" s="296"/>
      <c r="B401" s="166" t="s">
        <v>998</v>
      </c>
      <c r="C401" s="197" t="s">
        <v>999</v>
      </c>
      <c r="D401" s="21" t="s">
        <v>120</v>
      </c>
      <c r="E401" s="3"/>
      <c r="F401" s="27"/>
      <c r="G401" s="1"/>
      <c r="H401" s="148"/>
      <c r="I401" s="1"/>
    </row>
    <row r="402" spans="1:9">
      <c r="A402" s="296"/>
      <c r="B402" s="166" t="s">
        <v>1002</v>
      </c>
      <c r="C402" s="197" t="s">
        <v>1003</v>
      </c>
      <c r="D402" s="21" t="s">
        <v>120</v>
      </c>
      <c r="E402" s="3"/>
      <c r="F402" s="27"/>
      <c r="G402" s="1"/>
      <c r="H402" s="148"/>
      <c r="I402" s="1"/>
    </row>
    <row r="403" spans="1:9">
      <c r="A403" s="296"/>
      <c r="B403" s="166" t="s">
        <v>1006</v>
      </c>
      <c r="C403" s="197" t="s">
        <v>1007</v>
      </c>
      <c r="D403" s="21" t="s">
        <v>120</v>
      </c>
      <c r="E403" s="3"/>
      <c r="F403" s="27"/>
      <c r="G403" s="1"/>
      <c r="H403" s="148"/>
      <c r="I403" s="1"/>
    </row>
    <row r="404" spans="1:9">
      <c r="A404" s="296"/>
      <c r="B404" s="166" t="s">
        <v>1010</v>
      </c>
      <c r="C404" s="197" t="s">
        <v>1011</v>
      </c>
      <c r="D404" s="21" t="s">
        <v>120</v>
      </c>
      <c r="E404" s="3"/>
      <c r="F404" s="27"/>
      <c r="G404" s="1"/>
      <c r="H404" s="148"/>
      <c r="I404" s="1"/>
    </row>
    <row r="405" spans="1:9">
      <c r="A405" s="296"/>
      <c r="B405" s="166" t="s">
        <v>1014</v>
      </c>
      <c r="C405" s="197" t="s">
        <v>1015</v>
      </c>
      <c r="D405" s="21" t="s">
        <v>120</v>
      </c>
      <c r="E405" s="3"/>
      <c r="F405" s="27"/>
      <c r="G405" s="1"/>
      <c r="H405" s="148"/>
      <c r="I405" s="1"/>
    </row>
    <row r="406" spans="1:9">
      <c r="A406" s="296"/>
      <c r="B406" s="166" t="s">
        <v>1018</v>
      </c>
      <c r="C406" s="197" t="s">
        <v>1019</v>
      </c>
      <c r="D406" s="21" t="s">
        <v>120</v>
      </c>
      <c r="E406" s="3"/>
      <c r="F406" s="27"/>
      <c r="G406" s="1"/>
      <c r="H406" s="148"/>
      <c r="I406" s="1"/>
    </row>
    <row r="407" spans="1:9">
      <c r="A407" s="296"/>
      <c r="B407" s="166" t="s">
        <v>1022</v>
      </c>
      <c r="C407" s="197" t="s">
        <v>1023</v>
      </c>
      <c r="D407" s="21" t="s">
        <v>120</v>
      </c>
      <c r="E407" s="3"/>
      <c r="F407" s="27"/>
      <c r="G407" s="1"/>
      <c r="H407" s="148"/>
      <c r="I407" s="1"/>
    </row>
    <row r="408" spans="1:9">
      <c r="A408" s="296"/>
      <c r="B408" s="166" t="s">
        <v>1026</v>
      </c>
      <c r="C408" s="197" t="s">
        <v>1027</v>
      </c>
      <c r="D408" s="21" t="s">
        <v>120</v>
      </c>
      <c r="E408" s="3"/>
      <c r="F408" s="27"/>
      <c r="G408" s="1"/>
      <c r="H408" s="148"/>
      <c r="I408" s="1"/>
    </row>
    <row r="409" spans="1:9">
      <c r="A409" s="296"/>
      <c r="B409" s="166" t="s">
        <v>1030</v>
      </c>
      <c r="C409" s="197" t="s">
        <v>1031</v>
      </c>
      <c r="D409" s="21" t="s">
        <v>120</v>
      </c>
      <c r="E409" s="3"/>
      <c r="F409" s="27"/>
      <c r="G409" s="1"/>
      <c r="H409" s="148"/>
      <c r="I409" s="1"/>
    </row>
    <row r="410" spans="1:9">
      <c r="A410" s="296"/>
      <c r="B410" s="166" t="s">
        <v>1034</v>
      </c>
      <c r="C410" s="197" t="s">
        <v>1035</v>
      </c>
      <c r="D410" s="21" t="s">
        <v>120</v>
      </c>
      <c r="E410" s="3"/>
      <c r="F410" s="27"/>
      <c r="G410" s="1"/>
      <c r="H410" s="148"/>
      <c r="I410" s="1"/>
    </row>
    <row r="411" spans="1:9">
      <c r="A411" s="296"/>
      <c r="B411" s="166" t="s">
        <v>1038</v>
      </c>
      <c r="C411" s="197" t="s">
        <v>1039</v>
      </c>
      <c r="D411" s="21" t="s">
        <v>120</v>
      </c>
      <c r="E411" s="3"/>
      <c r="F411" s="27"/>
      <c r="G411" s="1"/>
      <c r="H411" s="148"/>
      <c r="I411" s="1"/>
    </row>
    <row r="412" spans="1:9">
      <c r="A412" s="296"/>
      <c r="B412" s="166" t="s">
        <v>1043</v>
      </c>
      <c r="C412" s="197" t="s">
        <v>1044</v>
      </c>
      <c r="D412" s="21" t="s">
        <v>120</v>
      </c>
      <c r="E412" s="3"/>
      <c r="F412" s="27"/>
      <c r="G412" s="1"/>
      <c r="H412" s="148"/>
      <c r="I412" s="1"/>
    </row>
    <row r="413" spans="1:9">
      <c r="A413" s="296"/>
      <c r="B413" s="166" t="s">
        <v>1048</v>
      </c>
      <c r="C413" s="197" t="s">
        <v>1049</v>
      </c>
      <c r="D413" s="21" t="s">
        <v>120</v>
      </c>
      <c r="E413" s="3"/>
      <c r="F413" s="27"/>
      <c r="G413" s="1"/>
      <c r="H413" s="148"/>
      <c r="I413" s="1"/>
    </row>
    <row r="414" spans="1:9">
      <c r="A414" s="296"/>
      <c r="B414" s="166" t="s">
        <v>1053</v>
      </c>
      <c r="C414" s="197" t="s">
        <v>1054</v>
      </c>
      <c r="D414" s="21" t="s">
        <v>120</v>
      </c>
      <c r="E414" s="3"/>
      <c r="F414" s="27"/>
      <c r="G414" s="1"/>
      <c r="H414" s="148"/>
      <c r="I414" s="1"/>
    </row>
    <row r="415" spans="1:9" ht="15" customHeight="1">
      <c r="A415" s="296"/>
      <c r="B415" s="166" t="s">
        <v>1058</v>
      </c>
      <c r="C415" s="197" t="s">
        <v>1059</v>
      </c>
      <c r="D415" s="21" t="s">
        <v>120</v>
      </c>
      <c r="E415" s="3"/>
      <c r="F415" s="27"/>
      <c r="G415" s="1"/>
      <c r="H415" s="148"/>
      <c r="I415" s="1"/>
    </row>
    <row r="416" spans="1:9">
      <c r="A416" s="296"/>
      <c r="B416" s="166" t="s">
        <v>1063</v>
      </c>
      <c r="C416" s="197" t="s">
        <v>1064</v>
      </c>
      <c r="D416" s="21" t="s">
        <v>120</v>
      </c>
      <c r="E416" s="3"/>
      <c r="F416" s="27"/>
      <c r="G416" s="1"/>
      <c r="H416" s="148"/>
      <c r="I416" s="1"/>
    </row>
    <row r="417" spans="1:9">
      <c r="A417" s="296"/>
      <c r="B417" s="166" t="s">
        <v>1068</v>
      </c>
      <c r="C417" s="197" t="s">
        <v>1069</v>
      </c>
      <c r="D417" s="21" t="s">
        <v>120</v>
      </c>
      <c r="E417" s="3"/>
      <c r="F417" s="27"/>
      <c r="G417" s="1"/>
      <c r="H417" s="148"/>
      <c r="I417" s="1"/>
    </row>
    <row r="418" spans="1:9">
      <c r="A418" s="296"/>
      <c r="B418" s="166" t="s">
        <v>1073</v>
      </c>
      <c r="C418" s="197" t="s">
        <v>1074</v>
      </c>
      <c r="D418" s="21" t="s">
        <v>120</v>
      </c>
      <c r="E418" s="3"/>
      <c r="F418" s="27"/>
      <c r="G418" s="1"/>
      <c r="H418" s="148"/>
      <c r="I418" s="1"/>
    </row>
    <row r="419" spans="1:9">
      <c r="A419" s="296"/>
      <c r="B419" s="166" t="s">
        <v>1078</v>
      </c>
      <c r="C419" s="197" t="s">
        <v>1079</v>
      </c>
      <c r="D419" s="21" t="s">
        <v>120</v>
      </c>
      <c r="E419" s="3"/>
      <c r="F419" s="27"/>
      <c r="G419" s="1"/>
      <c r="H419" s="148"/>
      <c r="I419" s="1"/>
    </row>
    <row r="420" spans="1:9">
      <c r="A420" s="296"/>
      <c r="B420" s="166" t="s">
        <v>1083</v>
      </c>
      <c r="C420" s="197" t="s">
        <v>1084</v>
      </c>
      <c r="D420" s="21" t="s">
        <v>120</v>
      </c>
      <c r="E420" s="3"/>
      <c r="F420" s="27"/>
      <c r="G420" s="1"/>
      <c r="H420" s="148"/>
      <c r="I420" s="1"/>
    </row>
    <row r="421" spans="1:9">
      <c r="A421" s="296"/>
      <c r="B421" s="166" t="s">
        <v>1088</v>
      </c>
      <c r="C421" s="197" t="s">
        <v>1089</v>
      </c>
      <c r="D421" s="21" t="s">
        <v>120</v>
      </c>
      <c r="E421" s="3"/>
      <c r="F421" s="27"/>
      <c r="G421" s="1"/>
      <c r="H421" s="148"/>
      <c r="I421" s="1"/>
    </row>
    <row r="422" spans="1:9">
      <c r="A422" s="296"/>
      <c r="B422" s="166" t="s">
        <v>1093</v>
      </c>
      <c r="C422" s="197" t="s">
        <v>1094</v>
      </c>
      <c r="D422" s="21" t="s">
        <v>120</v>
      </c>
      <c r="E422" s="3"/>
      <c r="F422" s="27"/>
      <c r="G422" s="1"/>
      <c r="H422" s="148"/>
      <c r="I422" s="1"/>
    </row>
    <row r="423" spans="1:9">
      <c r="A423" s="296"/>
      <c r="B423" s="166" t="s">
        <v>1098</v>
      </c>
      <c r="C423" s="197" t="s">
        <v>1099</v>
      </c>
      <c r="D423" s="21" t="s">
        <v>120</v>
      </c>
      <c r="E423" s="3"/>
      <c r="F423" s="27"/>
      <c r="G423" s="1"/>
      <c r="H423" s="148"/>
      <c r="I423" s="1"/>
    </row>
    <row r="424" spans="1:9">
      <c r="A424" s="296"/>
      <c r="B424" s="166" t="s">
        <v>1103</v>
      </c>
      <c r="C424" s="197" t="s">
        <v>1104</v>
      </c>
      <c r="D424" s="21" t="s">
        <v>120</v>
      </c>
      <c r="E424" s="3"/>
      <c r="F424" s="27"/>
      <c r="G424" s="1"/>
      <c r="H424" s="148"/>
      <c r="I424" s="1"/>
    </row>
    <row r="425" spans="1:9" ht="14.45" customHeight="1">
      <c r="A425" s="290" t="s">
        <v>3867</v>
      </c>
      <c r="B425" s="168" t="s">
        <v>1108</v>
      </c>
      <c r="C425" s="199" t="s">
        <v>1109</v>
      </c>
      <c r="D425" s="19" t="s">
        <v>1110</v>
      </c>
      <c r="E425" s="19"/>
      <c r="F425" s="29"/>
      <c r="G425" s="1"/>
      <c r="H425" s="148"/>
      <c r="I425" s="1"/>
    </row>
    <row r="426" spans="1:9">
      <c r="A426" s="291"/>
      <c r="B426" s="168" t="s">
        <v>1114</v>
      </c>
      <c r="C426" s="199" t="s">
        <v>3806</v>
      </c>
      <c r="D426" s="19" t="s">
        <v>1115</v>
      </c>
      <c r="E426" s="19"/>
      <c r="F426" s="29"/>
      <c r="G426" s="1"/>
      <c r="H426" s="148"/>
      <c r="I426" s="1"/>
    </row>
    <row r="427" spans="1:9">
      <c r="A427" s="291"/>
      <c r="B427" s="168" t="s">
        <v>1118</v>
      </c>
      <c r="C427" s="199" t="s">
        <v>3807</v>
      </c>
      <c r="D427" s="19" t="s">
        <v>1119</v>
      </c>
      <c r="E427" s="19"/>
      <c r="F427" s="29"/>
      <c r="G427" s="1"/>
      <c r="H427" s="148"/>
      <c r="I427" s="1"/>
    </row>
    <row r="428" spans="1:9">
      <c r="A428" s="291"/>
      <c r="B428" s="168" t="s">
        <v>1122</v>
      </c>
      <c r="C428" s="199" t="s">
        <v>3808</v>
      </c>
      <c r="D428" s="19" t="s">
        <v>1123</v>
      </c>
      <c r="E428" s="19"/>
      <c r="F428" s="29"/>
      <c r="G428" s="1"/>
      <c r="H428" s="148"/>
      <c r="I428" s="1"/>
    </row>
    <row r="429" spans="1:9">
      <c r="A429" s="291"/>
      <c r="B429" s="168" t="s">
        <v>1126</v>
      </c>
      <c r="C429" s="199" t="s">
        <v>3809</v>
      </c>
      <c r="D429" s="19" t="s">
        <v>1127</v>
      </c>
      <c r="E429" s="19"/>
      <c r="F429" s="29"/>
      <c r="G429" s="1"/>
      <c r="H429" s="148"/>
      <c r="I429" s="1"/>
    </row>
    <row r="430" spans="1:9">
      <c r="A430" s="291"/>
      <c r="B430" s="168" t="s">
        <v>1130</v>
      </c>
      <c r="C430" s="199" t="s">
        <v>3810</v>
      </c>
      <c r="D430" s="19" t="s">
        <v>1131</v>
      </c>
      <c r="E430" s="19"/>
      <c r="F430" s="29"/>
      <c r="G430" s="1"/>
      <c r="H430" s="148"/>
      <c r="I430" s="1"/>
    </row>
    <row r="431" spans="1:9">
      <c r="A431" s="291"/>
      <c r="B431" s="168" t="s">
        <v>1134</v>
      </c>
      <c r="C431" s="199" t="s">
        <v>3811</v>
      </c>
      <c r="D431" s="19" t="s">
        <v>1135</v>
      </c>
      <c r="E431" s="19"/>
      <c r="F431" s="29"/>
      <c r="G431" s="1"/>
      <c r="H431" s="148"/>
      <c r="I431" s="1"/>
    </row>
    <row r="432" spans="1:9">
      <c r="A432" s="291"/>
      <c r="B432" s="168" t="s">
        <v>1138</v>
      </c>
      <c r="C432" s="199" t="s">
        <v>3812</v>
      </c>
      <c r="D432" s="19" t="s">
        <v>1139</v>
      </c>
      <c r="E432" s="19"/>
      <c r="F432" s="29"/>
      <c r="G432" s="1"/>
      <c r="H432" s="148"/>
      <c r="I432" s="1"/>
    </row>
    <row r="433" spans="1:9">
      <c r="A433" s="291"/>
      <c r="B433" s="168" t="s">
        <v>1142</v>
      </c>
      <c r="C433" s="199" t="s">
        <v>3813</v>
      </c>
      <c r="D433" s="19" t="s">
        <v>1143</v>
      </c>
      <c r="E433" s="19"/>
      <c r="F433" s="29"/>
      <c r="G433" s="1"/>
      <c r="H433" s="148"/>
      <c r="I433" s="1"/>
    </row>
    <row r="434" spans="1:9">
      <c r="A434" s="291"/>
      <c r="B434" s="168" t="s">
        <v>1146</v>
      </c>
      <c r="C434" s="199" t="s">
        <v>3814</v>
      </c>
      <c r="D434" s="19" t="s">
        <v>1147</v>
      </c>
      <c r="E434" s="19"/>
      <c r="F434" s="29"/>
      <c r="G434" s="1"/>
      <c r="H434" s="148"/>
      <c r="I434" s="1"/>
    </row>
    <row r="435" spans="1:9">
      <c r="A435" s="291"/>
      <c r="B435" s="168" t="s">
        <v>1150</v>
      </c>
      <c r="C435" s="199" t="s">
        <v>3815</v>
      </c>
      <c r="D435" s="19" t="s">
        <v>1151</v>
      </c>
      <c r="E435" s="19"/>
      <c r="F435" s="29"/>
      <c r="G435" s="1"/>
      <c r="H435" s="148"/>
      <c r="I435" s="1"/>
    </row>
    <row r="436" spans="1:9">
      <c r="A436" s="291"/>
      <c r="B436" s="168" t="s">
        <v>1154</v>
      </c>
      <c r="C436" s="199" t="s">
        <v>3816</v>
      </c>
      <c r="D436" s="19" t="s">
        <v>1155</v>
      </c>
      <c r="E436" s="19"/>
      <c r="F436" s="29"/>
      <c r="G436" s="1"/>
      <c r="H436" s="148"/>
      <c r="I436" s="1"/>
    </row>
    <row r="437" spans="1:9">
      <c r="A437" s="291"/>
      <c r="B437" s="168" t="s">
        <v>1158</v>
      </c>
      <c r="C437" s="199" t="s">
        <v>3817</v>
      </c>
      <c r="D437" s="19" t="s">
        <v>1159</v>
      </c>
      <c r="E437" s="19"/>
      <c r="F437" s="29"/>
      <c r="G437" s="1"/>
      <c r="H437" s="148"/>
      <c r="I437" s="1"/>
    </row>
    <row r="438" spans="1:9">
      <c r="A438" s="291"/>
      <c r="B438" s="168" t="s">
        <v>1162</v>
      </c>
      <c r="C438" s="199" t="s">
        <v>3818</v>
      </c>
      <c r="D438" s="19" t="s">
        <v>1163</v>
      </c>
      <c r="E438" s="19"/>
      <c r="F438" s="29"/>
      <c r="G438" s="1"/>
      <c r="H438" s="148"/>
      <c r="I438" s="1"/>
    </row>
    <row r="439" spans="1:9">
      <c r="A439" s="291"/>
      <c r="B439" s="168" t="s">
        <v>1166</v>
      </c>
      <c r="C439" s="199" t="s">
        <v>3819</v>
      </c>
      <c r="D439" s="19" t="s">
        <v>1167</v>
      </c>
      <c r="E439" s="19"/>
      <c r="F439" s="29"/>
      <c r="G439" s="1"/>
      <c r="H439" s="148"/>
      <c r="I439" s="1"/>
    </row>
    <row r="440" spans="1:9">
      <c r="A440" s="291"/>
      <c r="B440" s="168" t="s">
        <v>1170</v>
      </c>
      <c r="C440" s="199" t="s">
        <v>3820</v>
      </c>
      <c r="D440" s="19" t="s">
        <v>1171</v>
      </c>
      <c r="E440" s="19"/>
      <c r="F440" s="29"/>
      <c r="G440" s="1"/>
      <c r="H440" s="148"/>
      <c r="I440" s="1"/>
    </row>
    <row r="441" spans="1:9">
      <c r="A441" s="291"/>
      <c r="B441" s="168" t="s">
        <v>1174</v>
      </c>
      <c r="C441" s="199" t="s">
        <v>3821</v>
      </c>
      <c r="D441" s="19" t="s">
        <v>1175</v>
      </c>
      <c r="E441" s="19"/>
      <c r="F441" s="29"/>
      <c r="G441" s="1"/>
      <c r="H441" s="148"/>
      <c r="I441" s="1"/>
    </row>
    <row r="442" spans="1:9" ht="14.45" customHeight="1">
      <c r="A442" s="291"/>
      <c r="B442" s="173" t="s">
        <v>1178</v>
      </c>
      <c r="C442" s="204" t="s">
        <v>1179</v>
      </c>
      <c r="D442" s="22" t="s">
        <v>1180</v>
      </c>
      <c r="E442" s="25"/>
      <c r="F442" s="32"/>
      <c r="G442" s="1"/>
      <c r="H442" s="148"/>
      <c r="I442" s="1"/>
    </row>
    <row r="443" spans="1:9">
      <c r="A443" s="291"/>
      <c r="B443" s="173" t="s">
        <v>1184</v>
      </c>
      <c r="C443" s="204" t="s">
        <v>1185</v>
      </c>
      <c r="D443" s="22" t="s">
        <v>1186</v>
      </c>
      <c r="E443" s="25"/>
      <c r="F443" s="32"/>
      <c r="G443" s="1"/>
      <c r="H443" s="148"/>
      <c r="I443" s="1"/>
    </row>
    <row r="444" spans="1:9">
      <c r="A444" s="291"/>
      <c r="B444" s="173" t="s">
        <v>1190</v>
      </c>
      <c r="C444" s="204" t="s">
        <v>1191</v>
      </c>
      <c r="D444" s="22" t="s">
        <v>1192</v>
      </c>
      <c r="E444" s="25"/>
      <c r="F444" s="32"/>
      <c r="G444" s="1"/>
      <c r="H444" s="148"/>
      <c r="I444" s="1"/>
    </row>
    <row r="445" spans="1:9" ht="15" customHeight="1">
      <c r="A445" s="291"/>
      <c r="B445" s="173" t="s">
        <v>1196</v>
      </c>
      <c r="C445" s="204" t="s">
        <v>1197</v>
      </c>
      <c r="D445" s="22" t="s">
        <v>1198</v>
      </c>
      <c r="E445" s="25"/>
      <c r="F445" s="32"/>
      <c r="G445" s="1"/>
      <c r="H445" s="148"/>
      <c r="I445" s="1"/>
    </row>
    <row r="446" spans="1:9">
      <c r="A446" s="291"/>
      <c r="B446" s="173" t="s">
        <v>1202</v>
      </c>
      <c r="C446" s="204" t="s">
        <v>1203</v>
      </c>
      <c r="D446" s="22" t="s">
        <v>1204</v>
      </c>
      <c r="E446" s="25"/>
      <c r="F446" s="32"/>
      <c r="G446" s="1"/>
      <c r="H446" s="148"/>
      <c r="I446" s="1"/>
    </row>
    <row r="447" spans="1:9">
      <c r="A447" s="291"/>
      <c r="B447" s="173" t="s">
        <v>1208</v>
      </c>
      <c r="C447" s="204" t="s">
        <v>1209</v>
      </c>
      <c r="D447" s="22" t="s">
        <v>1210</v>
      </c>
      <c r="E447" s="25"/>
      <c r="F447" s="32"/>
      <c r="G447" s="1"/>
      <c r="H447" s="148"/>
      <c r="I447" s="1"/>
    </row>
    <row r="448" spans="1:9">
      <c r="A448" s="291"/>
      <c r="B448" s="173" t="s">
        <v>1214</v>
      </c>
      <c r="C448" s="204" t="s">
        <v>1215</v>
      </c>
      <c r="D448" s="22" t="s">
        <v>1216</v>
      </c>
      <c r="E448" s="25"/>
      <c r="F448" s="32"/>
      <c r="G448" s="1"/>
      <c r="H448" s="148"/>
      <c r="I448" s="1"/>
    </row>
    <row r="449" spans="1:9">
      <c r="A449" s="291"/>
      <c r="B449" s="173" t="s">
        <v>1220</v>
      </c>
      <c r="C449" s="204" t="s">
        <v>1221</v>
      </c>
      <c r="D449" s="22" t="s">
        <v>1222</v>
      </c>
      <c r="E449" s="25"/>
      <c r="F449" s="32"/>
      <c r="G449" s="1"/>
      <c r="H449" s="148"/>
      <c r="I449" s="1"/>
    </row>
    <row r="450" spans="1:9">
      <c r="A450" s="291"/>
      <c r="B450" s="168" t="s">
        <v>1226</v>
      </c>
      <c r="C450" s="199" t="s">
        <v>3851</v>
      </c>
      <c r="D450" s="19" t="s">
        <v>1227</v>
      </c>
      <c r="E450" s="19"/>
      <c r="F450" s="29"/>
      <c r="G450" s="1"/>
      <c r="H450" s="148"/>
      <c r="I450" s="1"/>
    </row>
    <row r="451" spans="1:9">
      <c r="A451" s="291"/>
      <c r="B451" s="168" t="s">
        <v>1231</v>
      </c>
      <c r="C451" s="199" t="s">
        <v>3852</v>
      </c>
      <c r="D451" s="19" t="s">
        <v>1232</v>
      </c>
      <c r="E451" s="19"/>
      <c r="F451" s="29"/>
      <c r="G451" s="1"/>
      <c r="H451" s="148"/>
      <c r="I451" s="1"/>
    </row>
    <row r="452" spans="1:9">
      <c r="A452" s="291"/>
      <c r="B452" s="168" t="s">
        <v>1236</v>
      </c>
      <c r="C452" s="199" t="s">
        <v>3853</v>
      </c>
      <c r="D452" s="19" t="s">
        <v>1102</v>
      </c>
      <c r="E452" s="19"/>
      <c r="F452" s="29"/>
      <c r="G452" s="1"/>
      <c r="H452" s="148"/>
      <c r="I452" s="1"/>
    </row>
    <row r="453" spans="1:9">
      <c r="A453" s="291"/>
      <c r="B453" s="168" t="s">
        <v>1240</v>
      </c>
      <c r="C453" s="199" t="s">
        <v>3854</v>
      </c>
      <c r="D453" s="19" t="s">
        <v>1241</v>
      </c>
      <c r="E453" s="19"/>
      <c r="F453" s="29"/>
      <c r="G453" s="1"/>
      <c r="H453" s="148"/>
      <c r="I453" s="1"/>
    </row>
    <row r="454" spans="1:9">
      <c r="A454" s="291"/>
      <c r="B454" s="168" t="s">
        <v>1245</v>
      </c>
      <c r="C454" s="199" t="s">
        <v>3855</v>
      </c>
      <c r="D454" s="19" t="s">
        <v>1246</v>
      </c>
      <c r="E454" s="19"/>
      <c r="F454" s="29"/>
      <c r="G454" s="1"/>
      <c r="H454" s="148"/>
      <c r="I454" s="1"/>
    </row>
    <row r="455" spans="1:9">
      <c r="A455" s="291"/>
      <c r="B455" s="168" t="s">
        <v>1250</v>
      </c>
      <c r="C455" s="199" t="s">
        <v>3856</v>
      </c>
      <c r="D455" s="19" t="s">
        <v>1251</v>
      </c>
      <c r="E455" s="19"/>
      <c r="F455" s="29"/>
      <c r="G455" s="1"/>
      <c r="H455" s="148"/>
      <c r="I455" s="1"/>
    </row>
    <row r="456" spans="1:9">
      <c r="A456" s="292"/>
      <c r="B456" s="168" t="s">
        <v>1255</v>
      </c>
      <c r="C456" s="199" t="s">
        <v>3857</v>
      </c>
      <c r="D456" s="19" t="s">
        <v>1113</v>
      </c>
      <c r="E456" s="19"/>
      <c r="F456" s="29"/>
      <c r="G456" s="1"/>
      <c r="H456" s="148"/>
      <c r="I456" s="1"/>
    </row>
    <row r="457" spans="1:9">
      <c r="A457" s="290" t="s">
        <v>3868</v>
      </c>
      <c r="B457" s="168" t="s">
        <v>1259</v>
      </c>
      <c r="C457" s="199" t="s">
        <v>3858</v>
      </c>
      <c r="D457" s="19" t="s">
        <v>1260</v>
      </c>
      <c r="E457" s="19"/>
      <c r="F457" s="29"/>
      <c r="G457" s="1"/>
      <c r="H457" s="148"/>
      <c r="I457" s="1"/>
    </row>
    <row r="458" spans="1:9">
      <c r="A458" s="291"/>
      <c r="B458" s="168" t="s">
        <v>1264</v>
      </c>
      <c r="C458" s="199" t="s">
        <v>3859</v>
      </c>
      <c r="D458" s="19" t="s">
        <v>1265</v>
      </c>
      <c r="E458" s="19"/>
      <c r="F458" s="29"/>
      <c r="G458" s="1"/>
      <c r="H458" s="148"/>
      <c r="I458" s="1"/>
    </row>
    <row r="459" spans="1:9">
      <c r="A459" s="291"/>
      <c r="B459" s="168" t="s">
        <v>1269</v>
      </c>
      <c r="C459" s="199" t="s">
        <v>3860</v>
      </c>
      <c r="D459" s="19" t="s">
        <v>1270</v>
      </c>
      <c r="E459" s="19"/>
      <c r="F459" s="29"/>
      <c r="G459" s="1"/>
      <c r="H459" s="148"/>
      <c r="I459" s="1"/>
    </row>
    <row r="460" spans="1:9">
      <c r="A460" s="291"/>
      <c r="B460" s="168" t="s">
        <v>1274</v>
      </c>
      <c r="C460" s="199" t="s">
        <v>3861</v>
      </c>
      <c r="D460" s="19" t="s">
        <v>1275</v>
      </c>
      <c r="E460" s="19"/>
      <c r="F460" s="29"/>
      <c r="G460" s="1"/>
      <c r="H460" s="148"/>
      <c r="I460" s="1"/>
    </row>
    <row r="461" spans="1:9">
      <c r="A461" s="291"/>
      <c r="B461" s="168" t="s">
        <v>1279</v>
      </c>
      <c r="C461" s="199" t="s">
        <v>3862</v>
      </c>
      <c r="D461" s="19" t="s">
        <v>1280</v>
      </c>
      <c r="E461" s="19"/>
      <c r="F461" s="29"/>
      <c r="G461" s="1"/>
      <c r="H461" s="148"/>
      <c r="I461" s="1"/>
    </row>
    <row r="462" spans="1:9">
      <c r="A462" s="291"/>
      <c r="B462" s="173" t="s">
        <v>1282</v>
      </c>
      <c r="C462" s="204" t="s">
        <v>3863</v>
      </c>
      <c r="D462" s="22" t="s">
        <v>1283</v>
      </c>
      <c r="E462" s="22"/>
      <c r="F462" s="33"/>
      <c r="G462" s="1"/>
      <c r="H462" s="148"/>
      <c r="I462" s="1"/>
    </row>
    <row r="463" spans="1:9">
      <c r="A463" s="291"/>
      <c r="B463" s="168" t="s">
        <v>1286</v>
      </c>
      <c r="C463" s="199" t="s">
        <v>3864</v>
      </c>
      <c r="D463" s="19" t="s">
        <v>1917</v>
      </c>
      <c r="E463" s="19"/>
      <c r="F463" s="29"/>
      <c r="G463" s="1"/>
      <c r="H463" s="148"/>
      <c r="I463" s="1"/>
    </row>
    <row r="464" spans="1:9">
      <c r="A464" s="291"/>
      <c r="B464" s="170" t="s">
        <v>1289</v>
      </c>
      <c r="C464" s="201" t="s">
        <v>1290</v>
      </c>
      <c r="D464" s="18" t="s">
        <v>409</v>
      </c>
      <c r="E464" s="3"/>
      <c r="F464" s="28"/>
      <c r="G464" s="1"/>
      <c r="H464" s="148"/>
      <c r="I464" s="1"/>
    </row>
    <row r="465" spans="1:9">
      <c r="A465" s="291"/>
      <c r="B465" s="170" t="s">
        <v>1293</v>
      </c>
      <c r="C465" s="201" t="s">
        <v>1294</v>
      </c>
      <c r="D465" s="18" t="s">
        <v>409</v>
      </c>
      <c r="E465" s="3"/>
      <c r="F465" s="28"/>
      <c r="G465" s="1"/>
      <c r="H465" s="148"/>
      <c r="I465" s="1"/>
    </row>
    <row r="466" spans="1:9">
      <c r="A466" s="291"/>
      <c r="B466" s="170" t="s">
        <v>1297</v>
      </c>
      <c r="C466" s="201" t="s">
        <v>1298</v>
      </c>
      <c r="D466" s="18" t="s">
        <v>409</v>
      </c>
      <c r="E466" s="3"/>
      <c r="F466" s="28"/>
      <c r="G466" s="1"/>
      <c r="H466" s="148"/>
      <c r="I466" s="1"/>
    </row>
    <row r="467" spans="1:9">
      <c r="A467" s="291"/>
      <c r="B467" s="170" t="s">
        <v>1301</v>
      </c>
      <c r="C467" s="201" t="s">
        <v>1302</v>
      </c>
      <c r="D467" s="18" t="s">
        <v>409</v>
      </c>
      <c r="E467" s="3"/>
      <c r="F467" s="28"/>
      <c r="G467" s="1"/>
      <c r="H467" s="148"/>
      <c r="I467" s="1"/>
    </row>
    <row r="468" spans="1:9">
      <c r="A468" s="291"/>
      <c r="B468" s="170" t="s">
        <v>1305</v>
      </c>
      <c r="C468" s="201" t="s">
        <v>1306</v>
      </c>
      <c r="D468" s="18" t="s">
        <v>409</v>
      </c>
      <c r="E468" s="3"/>
      <c r="F468" s="28"/>
      <c r="G468" s="1"/>
      <c r="H468" s="148"/>
      <c r="I468" s="1"/>
    </row>
    <row r="469" spans="1:9">
      <c r="A469" s="291"/>
      <c r="B469" s="170" t="s">
        <v>1309</v>
      </c>
      <c r="C469" s="201" t="s">
        <v>1310</v>
      </c>
      <c r="D469" s="18" t="s">
        <v>409</v>
      </c>
      <c r="E469" s="3"/>
      <c r="F469" s="28"/>
      <c r="G469" s="1"/>
      <c r="H469" s="148"/>
      <c r="I469" s="1"/>
    </row>
    <row r="470" spans="1:9">
      <c r="A470" s="291"/>
      <c r="B470" s="170" t="s">
        <v>1313</v>
      </c>
      <c r="C470" s="201" t="s">
        <v>1314</v>
      </c>
      <c r="D470" s="18" t="s">
        <v>409</v>
      </c>
      <c r="E470" s="3"/>
      <c r="F470" s="28"/>
      <c r="G470" s="1"/>
      <c r="H470" s="148"/>
      <c r="I470" s="1"/>
    </row>
    <row r="471" spans="1:9">
      <c r="A471" s="291"/>
      <c r="B471" s="170" t="s">
        <v>1317</v>
      </c>
      <c r="C471" s="201" t="s">
        <v>1318</v>
      </c>
      <c r="D471" s="18" t="s">
        <v>409</v>
      </c>
      <c r="E471" s="3"/>
      <c r="F471" s="28"/>
      <c r="G471" s="1"/>
      <c r="H471" s="148"/>
      <c r="I471" s="1"/>
    </row>
    <row r="472" spans="1:9">
      <c r="A472" s="291"/>
      <c r="B472" s="170" t="s">
        <v>1321</v>
      </c>
      <c r="C472" s="201" t="s">
        <v>1322</v>
      </c>
      <c r="D472" s="18" t="s">
        <v>409</v>
      </c>
      <c r="E472" s="3"/>
      <c r="F472" s="28"/>
      <c r="G472" s="1"/>
      <c r="H472" s="148"/>
      <c r="I472" s="1"/>
    </row>
    <row r="473" spans="1:9">
      <c r="A473" s="291"/>
      <c r="B473" s="170" t="s">
        <v>1325</v>
      </c>
      <c r="C473" s="201" t="s">
        <v>1326</v>
      </c>
      <c r="D473" s="18" t="s">
        <v>409</v>
      </c>
      <c r="E473" s="3"/>
      <c r="F473" s="28"/>
      <c r="G473" s="1"/>
      <c r="H473" s="148"/>
      <c r="I473" s="1"/>
    </row>
    <row r="474" spans="1:9">
      <c r="A474" s="291"/>
      <c r="B474" s="170" t="s">
        <v>1329</v>
      </c>
      <c r="C474" s="201" t="s">
        <v>1330</v>
      </c>
      <c r="D474" s="18" t="s">
        <v>409</v>
      </c>
      <c r="E474" s="3"/>
      <c r="F474" s="28"/>
      <c r="G474" s="1"/>
      <c r="H474" s="148"/>
      <c r="I474" s="1"/>
    </row>
    <row r="475" spans="1:9">
      <c r="A475" s="291"/>
      <c r="B475" s="170" t="s">
        <v>1333</v>
      </c>
      <c r="C475" s="201" t="s">
        <v>1334</v>
      </c>
      <c r="D475" s="18" t="s">
        <v>409</v>
      </c>
      <c r="E475" s="3"/>
      <c r="F475" s="28"/>
      <c r="G475" s="1"/>
      <c r="H475" s="148"/>
      <c r="I475" s="1"/>
    </row>
    <row r="476" spans="1:9">
      <c r="A476" s="291"/>
      <c r="B476" s="170" t="s">
        <v>1338</v>
      </c>
      <c r="C476" s="201" t="s">
        <v>1339</v>
      </c>
      <c r="D476" s="18" t="s">
        <v>409</v>
      </c>
      <c r="E476" s="3"/>
      <c r="F476" s="28"/>
      <c r="G476" s="1"/>
      <c r="H476" s="148"/>
      <c r="I476" s="1"/>
    </row>
    <row r="477" spans="1:9">
      <c r="A477" s="291"/>
      <c r="B477" s="170" t="s">
        <v>1343</v>
      </c>
      <c r="C477" s="201" t="s">
        <v>1344</v>
      </c>
      <c r="D477" s="18" t="s">
        <v>409</v>
      </c>
      <c r="E477" s="3"/>
      <c r="F477" s="28"/>
      <c r="G477" s="1"/>
      <c r="H477" s="148"/>
      <c r="I477" s="1"/>
    </row>
    <row r="478" spans="1:9">
      <c r="A478" s="291"/>
      <c r="B478" s="170" t="s">
        <v>1348</v>
      </c>
      <c r="C478" s="201" t="s">
        <v>1349</v>
      </c>
      <c r="D478" s="18" t="s">
        <v>409</v>
      </c>
      <c r="E478" s="3"/>
      <c r="F478" s="28"/>
      <c r="G478" s="1"/>
      <c r="H478" s="148"/>
      <c r="I478" s="1"/>
    </row>
    <row r="479" spans="1:9">
      <c r="A479" s="291"/>
      <c r="B479" s="170" t="s">
        <v>1353</v>
      </c>
      <c r="C479" s="201" t="s">
        <v>1354</v>
      </c>
      <c r="D479" s="18" t="s">
        <v>409</v>
      </c>
      <c r="E479" s="3"/>
      <c r="F479" s="28"/>
      <c r="G479" s="1"/>
      <c r="H479" s="148"/>
      <c r="I479" s="1"/>
    </row>
    <row r="480" spans="1:9">
      <c r="A480" s="291"/>
      <c r="B480" s="170" t="s">
        <v>1358</v>
      </c>
      <c r="C480" s="201" t="s">
        <v>1359</v>
      </c>
      <c r="D480" s="18" t="s">
        <v>409</v>
      </c>
      <c r="E480" s="3"/>
      <c r="F480" s="28"/>
      <c r="G480" s="1"/>
      <c r="H480" s="148"/>
      <c r="I480" s="1"/>
    </row>
    <row r="481" spans="1:9">
      <c r="A481" s="291"/>
      <c r="B481" s="170" t="s">
        <v>1362</v>
      </c>
      <c r="C481" s="201" t="s">
        <v>1363</v>
      </c>
      <c r="D481" s="18" t="s">
        <v>409</v>
      </c>
      <c r="E481" s="3"/>
      <c r="F481" s="28"/>
      <c r="G481" s="1"/>
      <c r="H481" s="148"/>
      <c r="I481" s="1"/>
    </row>
    <row r="482" spans="1:9">
      <c r="A482" s="291"/>
      <c r="B482" s="170" t="s">
        <v>1366</v>
      </c>
      <c r="C482" s="201" t="s">
        <v>1367</v>
      </c>
      <c r="D482" s="18" t="s">
        <v>409</v>
      </c>
      <c r="E482" s="3"/>
      <c r="F482" s="28"/>
      <c r="G482" s="1"/>
      <c r="H482" s="148"/>
      <c r="I482" s="1"/>
    </row>
    <row r="483" spans="1:9">
      <c r="A483" s="291"/>
      <c r="B483" s="170" t="s">
        <v>1369</v>
      </c>
      <c r="C483" s="201" t="s">
        <v>1370</v>
      </c>
      <c r="D483" s="18" t="s">
        <v>409</v>
      </c>
      <c r="E483" s="3"/>
      <c r="F483" s="28"/>
      <c r="G483" s="1"/>
      <c r="H483" s="148"/>
      <c r="I483" s="1"/>
    </row>
    <row r="484" spans="1:9">
      <c r="A484" s="291"/>
      <c r="B484" s="170" t="s">
        <v>1374</v>
      </c>
      <c r="C484" s="201" t="s">
        <v>1375</v>
      </c>
      <c r="D484" s="18" t="s">
        <v>409</v>
      </c>
      <c r="E484" s="3"/>
      <c r="F484" s="28"/>
      <c r="G484" s="1"/>
      <c r="H484" s="148"/>
      <c r="I484" s="1"/>
    </row>
    <row r="485" spans="1:9">
      <c r="A485" s="291"/>
      <c r="B485" s="170" t="s">
        <v>1379</v>
      </c>
      <c r="C485" s="201" t="s">
        <v>1380</v>
      </c>
      <c r="D485" s="18" t="s">
        <v>409</v>
      </c>
      <c r="E485" s="3"/>
      <c r="F485" s="28"/>
      <c r="G485" s="1"/>
      <c r="H485" s="148"/>
      <c r="I485" s="1"/>
    </row>
    <row r="486" spans="1:9">
      <c r="A486" s="291"/>
      <c r="B486" s="170" t="s">
        <v>1384</v>
      </c>
      <c r="C486" s="201" t="s">
        <v>1385</v>
      </c>
      <c r="D486" s="18" t="s">
        <v>409</v>
      </c>
      <c r="E486" s="3"/>
      <c r="F486" s="28"/>
      <c r="G486" s="1"/>
      <c r="H486" s="148"/>
      <c r="I486" s="1"/>
    </row>
    <row r="487" spans="1:9">
      <c r="A487" s="291"/>
      <c r="B487" s="170" t="s">
        <v>1389</v>
      </c>
      <c r="C487" s="201" t="s">
        <v>1390</v>
      </c>
      <c r="D487" s="18" t="s">
        <v>409</v>
      </c>
      <c r="E487" s="3"/>
      <c r="F487" s="28"/>
      <c r="G487" s="1"/>
      <c r="H487" s="148"/>
      <c r="I487" s="1"/>
    </row>
    <row r="488" spans="1:9">
      <c r="A488" s="292"/>
      <c r="B488" s="170" t="s">
        <v>1394</v>
      </c>
      <c r="C488" s="201" t="s">
        <v>1395</v>
      </c>
      <c r="D488" s="18" t="s">
        <v>409</v>
      </c>
      <c r="E488" s="3"/>
      <c r="F488" s="28"/>
      <c r="G488" s="1"/>
      <c r="H488" s="148"/>
      <c r="I488" s="1"/>
    </row>
    <row r="489" spans="1:9">
      <c r="A489" s="18"/>
      <c r="B489" s="170" t="s">
        <v>1399</v>
      </c>
      <c r="C489" s="201" t="s">
        <v>1400</v>
      </c>
      <c r="D489" s="18" t="s">
        <v>409</v>
      </c>
      <c r="E489" s="3"/>
      <c r="F489" s="28"/>
      <c r="G489" s="1"/>
      <c r="H489" s="148"/>
      <c r="I489" s="1"/>
    </row>
    <row r="490" spans="1:9">
      <c r="A490" s="18"/>
      <c r="B490" s="170" t="s">
        <v>1403</v>
      </c>
      <c r="C490" s="201" t="s">
        <v>1404</v>
      </c>
      <c r="D490" s="18" t="s">
        <v>409</v>
      </c>
      <c r="E490" s="3"/>
      <c r="F490" s="28"/>
      <c r="G490" s="1"/>
      <c r="H490" s="148"/>
      <c r="I490" s="1"/>
    </row>
    <row r="491" spans="1:9">
      <c r="A491" s="18"/>
      <c r="B491" s="170" t="s">
        <v>1407</v>
      </c>
      <c r="C491" s="201" t="s">
        <v>1408</v>
      </c>
      <c r="D491" s="18" t="s">
        <v>409</v>
      </c>
      <c r="E491" s="3"/>
      <c r="F491" s="28"/>
      <c r="G491" s="1"/>
      <c r="H491" s="148"/>
      <c r="I491" s="1"/>
    </row>
    <row r="492" spans="1:9">
      <c r="A492" s="18"/>
      <c r="B492" s="170" t="s">
        <v>1411</v>
      </c>
      <c r="C492" s="201" t="s">
        <v>1412</v>
      </c>
      <c r="D492" s="18" t="s">
        <v>409</v>
      </c>
      <c r="E492" s="3"/>
      <c r="F492" s="28"/>
      <c r="G492" s="1"/>
      <c r="H492" s="148"/>
      <c r="I492" s="1"/>
    </row>
    <row r="493" spans="1:9">
      <c r="A493" s="18"/>
      <c r="B493" s="170" t="s">
        <v>1415</v>
      </c>
      <c r="C493" s="201" t="s">
        <v>1416</v>
      </c>
      <c r="D493" s="18" t="s">
        <v>409</v>
      </c>
      <c r="E493" s="3"/>
      <c r="F493" s="28"/>
      <c r="G493" s="1"/>
      <c r="H493" s="148"/>
      <c r="I493" s="1"/>
    </row>
    <row r="494" spans="1:9">
      <c r="A494" s="18"/>
      <c r="B494" s="170" t="s">
        <v>1419</v>
      </c>
      <c r="C494" s="201" t="s">
        <v>1420</v>
      </c>
      <c r="D494" s="18" t="s">
        <v>409</v>
      </c>
      <c r="E494" s="3"/>
      <c r="F494" s="28"/>
      <c r="G494" s="1"/>
      <c r="H494" s="148"/>
      <c r="I494" s="1"/>
    </row>
    <row r="495" spans="1:9">
      <c r="A495" s="18"/>
      <c r="B495" s="170" t="s">
        <v>1423</v>
      </c>
      <c r="C495" s="201" t="s">
        <v>1424</v>
      </c>
      <c r="D495" s="18" t="s">
        <v>409</v>
      </c>
      <c r="E495" s="3"/>
      <c r="F495" s="28"/>
      <c r="G495" s="1"/>
      <c r="H495" s="148"/>
      <c r="I495" s="1"/>
    </row>
    <row r="496" spans="1:9">
      <c r="A496" s="18"/>
      <c r="B496" s="170" t="s">
        <v>1428</v>
      </c>
      <c r="C496" s="201" t="s">
        <v>1429</v>
      </c>
      <c r="D496" s="18" t="s">
        <v>409</v>
      </c>
      <c r="E496" s="3"/>
      <c r="F496" s="28"/>
      <c r="G496" s="1"/>
      <c r="H496" s="148"/>
      <c r="I496" s="1"/>
    </row>
    <row r="497" spans="1:9">
      <c r="A497" s="18"/>
      <c r="B497" s="170" t="s">
        <v>1433</v>
      </c>
      <c r="C497" s="201" t="s">
        <v>1434</v>
      </c>
      <c r="D497" s="18" t="s">
        <v>409</v>
      </c>
      <c r="E497" s="3"/>
      <c r="F497" s="28"/>
      <c r="G497" s="1"/>
      <c r="H497" s="148"/>
      <c r="I497" s="1"/>
    </row>
    <row r="498" spans="1:9">
      <c r="A498" s="18"/>
      <c r="B498" s="170" t="s">
        <v>1438</v>
      </c>
      <c r="C498" s="201" t="s">
        <v>1439</v>
      </c>
      <c r="D498" s="18" t="s">
        <v>409</v>
      </c>
      <c r="E498" s="3"/>
      <c r="F498" s="28"/>
      <c r="G498" s="1"/>
      <c r="H498" s="148"/>
      <c r="I498" s="1"/>
    </row>
    <row r="499" spans="1:9">
      <c r="A499" s="18"/>
      <c r="B499" s="170" t="s">
        <v>1443</v>
      </c>
      <c r="C499" s="201" t="s">
        <v>1444</v>
      </c>
      <c r="D499" s="18" t="s">
        <v>409</v>
      </c>
      <c r="E499" s="3"/>
      <c r="F499" s="28"/>
      <c r="G499" s="1"/>
      <c r="H499" s="148"/>
      <c r="I499" s="1"/>
    </row>
    <row r="500" spans="1:9">
      <c r="A500" s="18"/>
      <c r="B500" s="170" t="s">
        <v>1446</v>
      </c>
      <c r="C500" s="201" t="s">
        <v>1447</v>
      </c>
      <c r="D500" s="18" t="s">
        <v>409</v>
      </c>
      <c r="E500" s="3"/>
      <c r="F500" s="28"/>
      <c r="G500" s="1"/>
      <c r="H500" s="148"/>
      <c r="I500" s="1"/>
    </row>
    <row r="501" spans="1:9">
      <c r="A501" s="18"/>
      <c r="B501" s="170" t="s">
        <v>1449</v>
      </c>
      <c r="C501" s="201" t="s">
        <v>1450</v>
      </c>
      <c r="D501" s="18" t="s">
        <v>409</v>
      </c>
      <c r="E501" s="3"/>
      <c r="F501" s="28"/>
      <c r="G501" s="1"/>
      <c r="H501" s="148"/>
      <c r="I501" s="1"/>
    </row>
    <row r="502" spans="1:9">
      <c r="A502" s="18"/>
      <c r="B502" s="170" t="s">
        <v>1452</v>
      </c>
      <c r="C502" s="201" t="s">
        <v>1453</v>
      </c>
      <c r="D502" s="18" t="s">
        <v>409</v>
      </c>
      <c r="E502" s="3"/>
      <c r="F502" s="28"/>
      <c r="G502" s="1"/>
      <c r="H502" s="148"/>
      <c r="I502" s="1"/>
    </row>
    <row r="503" spans="1:9">
      <c r="A503" s="18"/>
      <c r="B503" s="170" t="s">
        <v>1455</v>
      </c>
      <c r="C503" s="201" t="s">
        <v>1456</v>
      </c>
      <c r="D503" s="18" t="s">
        <v>409</v>
      </c>
      <c r="E503" s="3"/>
      <c r="F503" s="28"/>
      <c r="G503" s="1"/>
      <c r="H503" s="148"/>
      <c r="I503" s="1"/>
    </row>
    <row r="504" spans="1:9">
      <c r="A504" s="18"/>
      <c r="B504" s="170" t="s">
        <v>1458</v>
      </c>
      <c r="C504" s="201" t="s">
        <v>1459</v>
      </c>
      <c r="D504" s="18" t="s">
        <v>409</v>
      </c>
      <c r="E504" s="3"/>
      <c r="F504" s="28"/>
      <c r="G504" s="1"/>
      <c r="H504" s="148"/>
      <c r="I504" s="1"/>
    </row>
    <row r="505" spans="1:9">
      <c r="A505" s="18"/>
      <c r="B505" s="170" t="s">
        <v>1461</v>
      </c>
      <c r="C505" s="201" t="s">
        <v>1462</v>
      </c>
      <c r="D505" s="18" t="s">
        <v>409</v>
      </c>
      <c r="E505" s="3"/>
      <c r="F505" s="28"/>
      <c r="G505" s="1"/>
      <c r="H505" s="148"/>
      <c r="I505" s="1"/>
    </row>
    <row r="506" spans="1:9">
      <c r="A506" s="18"/>
      <c r="B506" s="170" t="s">
        <v>1464</v>
      </c>
      <c r="C506" s="201" t="s">
        <v>1465</v>
      </c>
      <c r="D506" s="18" t="s">
        <v>409</v>
      </c>
      <c r="E506" s="3"/>
      <c r="F506" s="28"/>
      <c r="G506" s="1"/>
      <c r="H506" s="148"/>
      <c r="I506" s="1"/>
    </row>
    <row r="507" spans="1:9">
      <c r="A507" s="18"/>
      <c r="B507" s="170" t="s">
        <v>1467</v>
      </c>
      <c r="C507" s="201" t="s">
        <v>1468</v>
      </c>
      <c r="D507" s="18" t="s">
        <v>409</v>
      </c>
      <c r="E507" s="3"/>
      <c r="F507" s="28"/>
      <c r="G507" s="1"/>
      <c r="H507" s="148"/>
      <c r="I507" s="1"/>
    </row>
    <row r="508" spans="1:9">
      <c r="A508" s="18"/>
      <c r="B508" s="170" t="s">
        <v>1470</v>
      </c>
      <c r="C508" s="201" t="s">
        <v>1471</v>
      </c>
      <c r="D508" s="18" t="s">
        <v>409</v>
      </c>
      <c r="E508" s="3"/>
      <c r="F508" s="28"/>
      <c r="G508" s="1"/>
      <c r="H508" s="148"/>
      <c r="I508" s="1"/>
    </row>
    <row r="509" spans="1:9">
      <c r="A509" s="18"/>
      <c r="B509" s="170" t="s">
        <v>1473</v>
      </c>
      <c r="C509" s="201" t="s">
        <v>1474</v>
      </c>
      <c r="D509" s="18" t="s">
        <v>409</v>
      </c>
      <c r="E509" s="3"/>
      <c r="F509" s="28"/>
      <c r="G509" s="1"/>
      <c r="H509" s="148"/>
      <c r="I509" s="1"/>
    </row>
    <row r="510" spans="1:9">
      <c r="A510" s="18"/>
      <c r="B510" s="170" t="s">
        <v>1476</v>
      </c>
      <c r="C510" s="201" t="s">
        <v>1477</v>
      </c>
      <c r="D510" s="18" t="s">
        <v>409</v>
      </c>
      <c r="E510" s="3"/>
      <c r="F510" s="28"/>
      <c r="G510" s="1"/>
      <c r="H510" s="148"/>
      <c r="I510" s="1"/>
    </row>
    <row r="511" spans="1:9">
      <c r="A511" s="18"/>
      <c r="B511" s="170" t="s">
        <v>1479</v>
      </c>
      <c r="C511" s="201" t="s">
        <v>1480</v>
      </c>
      <c r="D511" s="18" t="s">
        <v>409</v>
      </c>
      <c r="E511" s="3"/>
      <c r="F511" s="28"/>
      <c r="G511" s="1"/>
      <c r="H511" s="148"/>
      <c r="I511" s="1"/>
    </row>
    <row r="512" spans="1:9">
      <c r="A512" s="18"/>
      <c r="B512" s="170" t="s">
        <v>1483</v>
      </c>
      <c r="C512" s="201" t="s">
        <v>1484</v>
      </c>
      <c r="D512" s="18" t="s">
        <v>409</v>
      </c>
      <c r="E512" s="3"/>
      <c r="F512" s="28"/>
      <c r="G512" s="1"/>
      <c r="H512" s="148"/>
      <c r="I512" s="1"/>
    </row>
    <row r="513" spans="1:9">
      <c r="A513" s="18"/>
      <c r="B513" s="170" t="s">
        <v>1487</v>
      </c>
      <c r="C513" s="201" t="s">
        <v>1488</v>
      </c>
      <c r="D513" s="18" t="s">
        <v>409</v>
      </c>
      <c r="E513" s="3"/>
      <c r="F513" s="28"/>
      <c r="G513" s="1"/>
      <c r="H513" s="148"/>
      <c r="I513" s="1"/>
    </row>
    <row r="514" spans="1:9">
      <c r="A514" s="18"/>
      <c r="B514" s="170" t="s">
        <v>1491</v>
      </c>
      <c r="C514" s="201" t="s">
        <v>1492</v>
      </c>
      <c r="D514" s="18" t="s">
        <v>409</v>
      </c>
      <c r="E514" s="3"/>
      <c r="F514" s="28"/>
      <c r="G514" s="1"/>
      <c r="H514" s="148"/>
      <c r="I514" s="1"/>
    </row>
    <row r="515" spans="1:9">
      <c r="A515" s="18"/>
      <c r="B515" s="170" t="s">
        <v>1495</v>
      </c>
      <c r="C515" s="201" t="s">
        <v>1496</v>
      </c>
      <c r="D515" s="18" t="s">
        <v>409</v>
      </c>
      <c r="E515" s="3"/>
      <c r="F515" s="28"/>
      <c r="G515" s="1"/>
      <c r="H515" s="148"/>
      <c r="I515" s="1"/>
    </row>
    <row r="516" spans="1:9">
      <c r="A516" s="18"/>
      <c r="B516" s="170" t="s">
        <v>1499</v>
      </c>
      <c r="C516" s="201" t="s">
        <v>1500</v>
      </c>
      <c r="D516" s="18" t="s">
        <v>409</v>
      </c>
      <c r="E516" s="3"/>
      <c r="F516" s="28"/>
      <c r="G516" s="1"/>
      <c r="H516" s="148"/>
      <c r="I516" s="1"/>
    </row>
    <row r="517" spans="1:9">
      <c r="A517" s="18"/>
      <c r="B517" s="170" t="s">
        <v>1503</v>
      </c>
      <c r="C517" s="201" t="s">
        <v>1504</v>
      </c>
      <c r="D517" s="18" t="s">
        <v>409</v>
      </c>
      <c r="E517" s="3"/>
      <c r="F517" s="28"/>
      <c r="G517" s="1"/>
      <c r="H517" s="148"/>
      <c r="I517" s="1"/>
    </row>
    <row r="518" spans="1:9">
      <c r="A518" s="18"/>
      <c r="B518" s="170" t="s">
        <v>1507</v>
      </c>
      <c r="C518" s="201" t="s">
        <v>1508</v>
      </c>
      <c r="D518" s="18" t="s">
        <v>409</v>
      </c>
      <c r="E518" s="3"/>
      <c r="F518" s="28"/>
      <c r="G518" s="1"/>
      <c r="H518" s="148"/>
      <c r="I518" s="1"/>
    </row>
    <row r="519" spans="1:9">
      <c r="A519" s="18"/>
      <c r="B519" s="170" t="s">
        <v>1511</v>
      </c>
      <c r="C519" s="201" t="s">
        <v>1512</v>
      </c>
      <c r="D519" s="18" t="s">
        <v>409</v>
      </c>
      <c r="E519" s="3"/>
      <c r="F519" s="28"/>
      <c r="G519" s="1"/>
      <c r="H519" s="148"/>
      <c r="I519" s="1"/>
    </row>
    <row r="520" spans="1:9">
      <c r="A520" s="18"/>
      <c r="B520" s="170" t="s">
        <v>1513</v>
      </c>
      <c r="C520" s="201" t="s">
        <v>1514</v>
      </c>
      <c r="D520" s="18" t="s">
        <v>409</v>
      </c>
      <c r="E520" s="3"/>
      <c r="F520" s="28"/>
      <c r="G520" s="1"/>
      <c r="H520" s="148"/>
      <c r="I520" s="1"/>
    </row>
    <row r="521" spans="1:9">
      <c r="A521" s="18"/>
      <c r="B521" s="170" t="s">
        <v>2046</v>
      </c>
      <c r="C521" s="201" t="s">
        <v>2047</v>
      </c>
      <c r="D521" s="18" t="s">
        <v>409</v>
      </c>
      <c r="E521" s="3"/>
      <c r="F521" s="28"/>
      <c r="G521" s="1"/>
      <c r="H521" s="148"/>
      <c r="I521" s="1"/>
    </row>
    <row r="522" spans="1:9">
      <c r="A522" s="18"/>
      <c r="B522" s="170" t="s">
        <v>2048</v>
      </c>
      <c r="C522" s="201" t="s">
        <v>2049</v>
      </c>
      <c r="D522" s="18" t="s">
        <v>409</v>
      </c>
      <c r="E522" s="3"/>
      <c r="F522" s="28"/>
      <c r="G522" s="1"/>
      <c r="H522" s="148"/>
      <c r="I522" s="1"/>
    </row>
    <row r="523" spans="1:9">
      <c r="A523" s="18"/>
      <c r="B523" s="170" t="s">
        <v>2050</v>
      </c>
      <c r="C523" s="201" t="s">
        <v>2051</v>
      </c>
      <c r="D523" s="18" t="s">
        <v>409</v>
      </c>
      <c r="E523" s="3"/>
      <c r="F523" s="28"/>
      <c r="G523" s="1"/>
      <c r="H523" s="148"/>
      <c r="I523" s="1"/>
    </row>
    <row r="524" spans="1:9">
      <c r="A524" s="18"/>
      <c r="B524" s="170" t="s">
        <v>2052</v>
      </c>
      <c r="C524" s="201" t="s">
        <v>2053</v>
      </c>
      <c r="D524" s="18" t="s">
        <v>409</v>
      </c>
      <c r="E524" s="3"/>
      <c r="F524" s="28"/>
      <c r="G524" s="1"/>
      <c r="H524" s="148"/>
      <c r="I524" s="1"/>
    </row>
    <row r="525" spans="1:9">
      <c r="A525" s="18"/>
      <c r="B525" s="170" t="s">
        <v>2054</v>
      </c>
      <c r="C525" s="201" t="s">
        <v>2055</v>
      </c>
      <c r="D525" s="18" t="s">
        <v>409</v>
      </c>
      <c r="E525" s="3"/>
      <c r="F525" s="28"/>
      <c r="G525" s="1"/>
      <c r="H525" s="148"/>
      <c r="I525" s="1"/>
    </row>
    <row r="526" spans="1:9">
      <c r="A526" s="18"/>
      <c r="B526" s="170" t="s">
        <v>2056</v>
      </c>
      <c r="C526" s="201" t="s">
        <v>2057</v>
      </c>
      <c r="D526" s="18" t="s">
        <v>409</v>
      </c>
      <c r="E526" s="3"/>
      <c r="F526" s="28"/>
      <c r="G526" s="1"/>
      <c r="H526" s="148"/>
      <c r="I526" s="1"/>
    </row>
    <row r="527" spans="1:9">
      <c r="A527" s="18"/>
      <c r="B527" s="170" t="s">
        <v>2058</v>
      </c>
      <c r="C527" s="201" t="s">
        <v>2059</v>
      </c>
      <c r="D527" s="18" t="s">
        <v>409</v>
      </c>
      <c r="E527" s="3"/>
      <c r="F527" s="28"/>
      <c r="G527" s="1"/>
      <c r="H527" s="148"/>
      <c r="I527" s="1"/>
    </row>
    <row r="528" spans="1:9">
      <c r="A528" s="18"/>
      <c r="B528" s="170" t="s">
        <v>2060</v>
      </c>
      <c r="C528" s="201" t="s">
        <v>2061</v>
      </c>
      <c r="D528" s="18" t="s">
        <v>409</v>
      </c>
      <c r="E528" s="3"/>
      <c r="F528" s="28"/>
      <c r="G528" s="1"/>
      <c r="H528" s="148"/>
      <c r="I528" s="1"/>
    </row>
    <row r="529" spans="1:9">
      <c r="A529" s="18"/>
      <c r="B529" s="170" t="s">
        <v>2062</v>
      </c>
      <c r="C529" s="201" t="s">
        <v>2063</v>
      </c>
      <c r="D529" s="18" t="s">
        <v>409</v>
      </c>
      <c r="E529" s="3"/>
      <c r="F529" s="28"/>
      <c r="G529" s="1"/>
      <c r="H529" s="148"/>
      <c r="I529" s="1"/>
    </row>
    <row r="530" spans="1:9">
      <c r="A530" s="18"/>
      <c r="B530" s="170" t="s">
        <v>2064</v>
      </c>
      <c r="C530" s="201" t="s">
        <v>2065</v>
      </c>
      <c r="D530" s="18" t="s">
        <v>409</v>
      </c>
      <c r="E530" s="3"/>
      <c r="F530" s="28"/>
      <c r="G530" s="1"/>
      <c r="H530" s="148"/>
      <c r="I530" s="1"/>
    </row>
    <row r="531" spans="1:9">
      <c r="A531" s="18"/>
      <c r="B531" s="170" t="s">
        <v>2066</v>
      </c>
      <c r="C531" s="201" t="s">
        <v>2067</v>
      </c>
      <c r="D531" s="18" t="s">
        <v>409</v>
      </c>
      <c r="E531" s="3"/>
      <c r="F531" s="28"/>
      <c r="G531" s="1"/>
      <c r="H531" s="148"/>
      <c r="I531" s="1"/>
    </row>
    <row r="532" spans="1:9">
      <c r="A532" s="18"/>
      <c r="B532" s="170" t="s">
        <v>2068</v>
      </c>
      <c r="C532" s="201" t="s">
        <v>2069</v>
      </c>
      <c r="D532" s="18" t="s">
        <v>409</v>
      </c>
      <c r="E532" s="3"/>
      <c r="F532" s="28"/>
      <c r="G532" s="1"/>
      <c r="H532" s="148"/>
      <c r="I532" s="1"/>
    </row>
    <row r="533" spans="1:9">
      <c r="A533" s="18"/>
      <c r="B533" s="170" t="s">
        <v>2070</v>
      </c>
      <c r="C533" s="201" t="s">
        <v>2071</v>
      </c>
      <c r="D533" s="18" t="s">
        <v>409</v>
      </c>
      <c r="E533" s="3"/>
      <c r="F533" s="28"/>
      <c r="G533" s="1"/>
      <c r="H533" s="148"/>
      <c r="I533" s="1"/>
    </row>
    <row r="534" spans="1:9">
      <c r="A534" s="18"/>
      <c r="B534" s="170" t="s">
        <v>2072</v>
      </c>
      <c r="C534" s="201" t="s">
        <v>2073</v>
      </c>
      <c r="D534" s="18" t="s">
        <v>409</v>
      </c>
      <c r="E534" s="3"/>
      <c r="F534" s="28"/>
      <c r="G534" s="1"/>
      <c r="H534" s="148"/>
      <c r="I534" s="1"/>
    </row>
    <row r="535" spans="1:9">
      <c r="A535" s="18"/>
      <c r="B535" s="170" t="s">
        <v>2074</v>
      </c>
      <c r="C535" s="201" t="s">
        <v>2075</v>
      </c>
      <c r="D535" s="18" t="s">
        <v>409</v>
      </c>
      <c r="E535" s="3"/>
      <c r="F535" s="28"/>
      <c r="G535" s="1"/>
      <c r="H535" s="148"/>
      <c r="I535" s="1"/>
    </row>
    <row r="536" spans="1:9">
      <c r="A536" s="18"/>
      <c r="B536" s="170" t="s">
        <v>2076</v>
      </c>
      <c r="C536" s="201" t="s">
        <v>2077</v>
      </c>
      <c r="D536" s="18" t="s">
        <v>409</v>
      </c>
      <c r="E536" s="3"/>
      <c r="F536" s="28"/>
      <c r="G536" s="1"/>
      <c r="H536" s="148"/>
      <c r="I536" s="1"/>
    </row>
    <row r="537" spans="1:9">
      <c r="A537" s="18"/>
      <c r="B537" s="170" t="s">
        <v>2078</v>
      </c>
      <c r="C537" s="201" t="s">
        <v>2079</v>
      </c>
      <c r="D537" s="18" t="s">
        <v>409</v>
      </c>
      <c r="E537" s="3"/>
      <c r="F537" s="28"/>
      <c r="G537" s="1"/>
      <c r="H537" s="148"/>
      <c r="I537" s="1"/>
    </row>
    <row r="538" spans="1:9">
      <c r="A538" s="18"/>
      <c r="B538" s="170" t="s">
        <v>2080</v>
      </c>
      <c r="C538" s="201" t="s">
        <v>2081</v>
      </c>
      <c r="D538" s="18" t="s">
        <v>409</v>
      </c>
      <c r="E538" s="3"/>
      <c r="F538" s="28"/>
      <c r="G538" s="1"/>
      <c r="H538" s="148"/>
      <c r="I538" s="1"/>
    </row>
    <row r="539" spans="1:9">
      <c r="A539" s="18"/>
      <c r="B539" s="170" t="s">
        <v>2082</v>
      </c>
      <c r="C539" s="201" t="s">
        <v>2083</v>
      </c>
      <c r="D539" s="18" t="s">
        <v>409</v>
      </c>
      <c r="E539" s="3"/>
      <c r="F539" s="28"/>
      <c r="G539" s="1"/>
      <c r="H539" s="148"/>
      <c r="I539" s="1"/>
    </row>
    <row r="540" spans="1:9">
      <c r="A540" s="18"/>
      <c r="B540" s="170" t="s">
        <v>2084</v>
      </c>
      <c r="C540" s="201" t="s">
        <v>2085</v>
      </c>
      <c r="D540" s="18" t="s">
        <v>409</v>
      </c>
      <c r="E540" s="3"/>
      <c r="F540" s="28"/>
      <c r="G540" s="1"/>
      <c r="H540" s="148"/>
      <c r="I540" s="1"/>
    </row>
    <row r="541" spans="1:9">
      <c r="A541" s="18"/>
      <c r="B541" s="170" t="s">
        <v>2086</v>
      </c>
      <c r="C541" s="201" t="s">
        <v>2087</v>
      </c>
      <c r="D541" s="18" t="s">
        <v>409</v>
      </c>
      <c r="E541" s="3"/>
      <c r="F541" s="28"/>
      <c r="G541" s="1"/>
      <c r="H541" s="148"/>
      <c r="I541" s="1"/>
    </row>
    <row r="542" spans="1:9">
      <c r="A542" s="18"/>
      <c r="B542" s="170" t="s">
        <v>2088</v>
      </c>
      <c r="C542" s="201" t="s">
        <v>2089</v>
      </c>
      <c r="D542" s="18" t="s">
        <v>409</v>
      </c>
      <c r="E542" s="3"/>
      <c r="F542" s="28"/>
      <c r="G542" s="1"/>
      <c r="H542" s="148"/>
      <c r="I542" s="1"/>
    </row>
    <row r="543" spans="1:9">
      <c r="A543" s="18"/>
      <c r="B543" s="170" t="s">
        <v>2090</v>
      </c>
      <c r="C543" s="201" t="s">
        <v>2091</v>
      </c>
      <c r="D543" s="18" t="s">
        <v>409</v>
      </c>
      <c r="E543" s="3"/>
      <c r="F543" s="28"/>
      <c r="G543" s="1"/>
      <c r="H543" s="148"/>
      <c r="I543" s="1"/>
    </row>
    <row r="544" spans="1:9">
      <c r="A544" s="18"/>
      <c r="B544" s="170" t="s">
        <v>2092</v>
      </c>
      <c r="C544" s="201" t="s">
        <v>2093</v>
      </c>
      <c r="D544" s="18" t="s">
        <v>409</v>
      </c>
      <c r="E544" s="3"/>
      <c r="F544" s="28"/>
      <c r="G544" s="1"/>
      <c r="H544" s="148"/>
      <c r="I544" s="1"/>
    </row>
    <row r="545" spans="1:9">
      <c r="A545" s="18"/>
      <c r="B545" s="170" t="s">
        <v>2094</v>
      </c>
      <c r="C545" s="201" t="s">
        <v>2095</v>
      </c>
      <c r="D545" s="18" t="s">
        <v>409</v>
      </c>
      <c r="E545" s="3"/>
      <c r="F545" s="28"/>
      <c r="G545" s="1"/>
      <c r="H545" s="148"/>
      <c r="I545" s="1"/>
    </row>
    <row r="546" spans="1:9">
      <c r="A546" s="18"/>
      <c r="B546" s="170" t="s">
        <v>2096</v>
      </c>
      <c r="C546" s="201" t="s">
        <v>2097</v>
      </c>
      <c r="D546" s="18" t="s">
        <v>409</v>
      </c>
      <c r="E546" s="3"/>
      <c r="F546" s="28"/>
      <c r="G546" s="1"/>
      <c r="H546" s="148"/>
      <c r="I546" s="1"/>
    </row>
    <row r="547" spans="1:9">
      <c r="A547" s="18"/>
      <c r="B547" s="170" t="s">
        <v>2098</v>
      </c>
      <c r="C547" s="201" t="s">
        <v>2099</v>
      </c>
      <c r="D547" s="18" t="s">
        <v>409</v>
      </c>
      <c r="E547" s="3"/>
      <c r="F547" s="28"/>
      <c r="G547" s="1"/>
      <c r="H547" s="148"/>
      <c r="I547" s="1"/>
    </row>
    <row r="548" spans="1:9">
      <c r="A548" s="18"/>
      <c r="B548" s="170" t="s">
        <v>2100</v>
      </c>
      <c r="C548" s="201" t="s">
        <v>2101</v>
      </c>
      <c r="D548" s="18" t="s">
        <v>409</v>
      </c>
      <c r="E548" s="3"/>
      <c r="F548" s="28"/>
      <c r="G548" s="1"/>
      <c r="H548" s="148"/>
      <c r="I548" s="1"/>
    </row>
    <row r="549" spans="1:9">
      <c r="A549" s="18"/>
      <c r="B549" s="170" t="s">
        <v>2102</v>
      </c>
      <c r="C549" s="201" t="s">
        <v>2103</v>
      </c>
      <c r="D549" s="18" t="s">
        <v>409</v>
      </c>
      <c r="E549" s="3"/>
      <c r="F549" s="28"/>
      <c r="G549" s="1"/>
      <c r="H549" s="148"/>
      <c r="I549" s="1"/>
    </row>
    <row r="550" spans="1:9">
      <c r="A550" s="18"/>
      <c r="B550" s="170" t="s">
        <v>2104</v>
      </c>
      <c r="C550" s="201" t="s">
        <v>2105</v>
      </c>
      <c r="D550" s="18" t="s">
        <v>409</v>
      </c>
      <c r="E550" s="3"/>
      <c r="F550" s="28"/>
      <c r="G550" s="1"/>
      <c r="H550" s="148"/>
      <c r="I550" s="1"/>
    </row>
    <row r="551" spans="1:9">
      <c r="A551" s="18"/>
      <c r="B551" s="170" t="s">
        <v>2106</v>
      </c>
      <c r="C551" s="201" t="s">
        <v>2107</v>
      </c>
      <c r="D551" s="18" t="s">
        <v>409</v>
      </c>
      <c r="E551" s="3"/>
      <c r="F551" s="28"/>
      <c r="G551" s="1"/>
      <c r="H551" s="148"/>
      <c r="I551" s="1"/>
    </row>
    <row r="552" spans="1:9">
      <c r="A552" s="18"/>
      <c r="B552" s="170" t="s">
        <v>2108</v>
      </c>
      <c r="C552" s="201" t="s">
        <v>2109</v>
      </c>
      <c r="D552" s="18" t="s">
        <v>409</v>
      </c>
      <c r="E552" s="3"/>
      <c r="F552" s="28"/>
      <c r="G552" s="1"/>
      <c r="H552" s="148"/>
      <c r="I552" s="1"/>
    </row>
    <row r="553" spans="1:9">
      <c r="A553" s="18"/>
      <c r="B553" s="170" t="s">
        <v>2110</v>
      </c>
      <c r="C553" s="201" t="s">
        <v>2111</v>
      </c>
      <c r="D553" s="18" t="s">
        <v>409</v>
      </c>
      <c r="E553" s="3"/>
      <c r="F553" s="28"/>
      <c r="G553" s="1"/>
      <c r="H553" s="148"/>
      <c r="I553" s="1"/>
    </row>
    <row r="554" spans="1:9">
      <c r="A554" s="18"/>
      <c r="B554" s="170" t="s">
        <v>2112</v>
      </c>
      <c r="C554" s="201" t="s">
        <v>2113</v>
      </c>
      <c r="D554" s="18" t="s">
        <v>409</v>
      </c>
      <c r="E554" s="3"/>
      <c r="F554" s="28"/>
      <c r="G554" s="1"/>
      <c r="H554" s="148"/>
      <c r="I554" s="1"/>
    </row>
    <row r="555" spans="1:9">
      <c r="A555" s="18"/>
      <c r="B555" s="170" t="s">
        <v>2114</v>
      </c>
      <c r="C555" s="201" t="s">
        <v>2115</v>
      </c>
      <c r="D555" s="18" t="s">
        <v>409</v>
      </c>
      <c r="E555" s="3"/>
      <c r="F555" s="28"/>
      <c r="G555" s="1"/>
      <c r="H555" s="148"/>
      <c r="I555" s="1"/>
    </row>
    <row r="556" spans="1:9">
      <c r="A556" s="18"/>
      <c r="B556" s="170" t="s">
        <v>2116</v>
      </c>
      <c r="C556" s="201" t="s">
        <v>2117</v>
      </c>
      <c r="D556" s="18" t="s">
        <v>409</v>
      </c>
      <c r="E556" s="3"/>
      <c r="F556" s="28"/>
      <c r="G556" s="1"/>
      <c r="H556" s="148"/>
      <c r="I556" s="1"/>
    </row>
    <row r="557" spans="1:9">
      <c r="A557" s="18"/>
      <c r="B557" s="170" t="s">
        <v>2118</v>
      </c>
      <c r="C557" s="201" t="s">
        <v>2119</v>
      </c>
      <c r="D557" s="18" t="s">
        <v>409</v>
      </c>
      <c r="E557" s="3"/>
      <c r="F557" s="28"/>
      <c r="G557" s="1"/>
      <c r="H557" s="148"/>
      <c r="I557" s="1"/>
    </row>
    <row r="558" spans="1:9">
      <c r="A558" s="18"/>
      <c r="B558" s="170" t="s">
        <v>2120</v>
      </c>
      <c r="C558" s="201" t="s">
        <v>2121</v>
      </c>
      <c r="D558" s="18" t="s">
        <v>409</v>
      </c>
      <c r="E558" s="3"/>
      <c r="F558" s="28"/>
      <c r="G558" s="1"/>
      <c r="H558" s="148"/>
      <c r="I558" s="1"/>
    </row>
    <row r="559" spans="1:9">
      <c r="A559" s="18"/>
      <c r="B559" s="170" t="s">
        <v>2122</v>
      </c>
      <c r="C559" s="201" t="s">
        <v>2123</v>
      </c>
      <c r="D559" s="18" t="s">
        <v>409</v>
      </c>
      <c r="E559" s="3"/>
      <c r="F559" s="28"/>
      <c r="G559" s="1"/>
      <c r="H559" s="148"/>
      <c r="I559" s="1"/>
    </row>
    <row r="560" spans="1:9">
      <c r="A560" s="18"/>
      <c r="B560" s="170" t="s">
        <v>2124</v>
      </c>
      <c r="C560" s="201" t="s">
        <v>2125</v>
      </c>
      <c r="D560" s="18" t="s">
        <v>409</v>
      </c>
      <c r="E560" s="3"/>
      <c r="F560" s="28"/>
      <c r="G560" s="1"/>
      <c r="H560" s="148"/>
      <c r="I560" s="1"/>
    </row>
    <row r="561" spans="1:9">
      <c r="A561" s="18"/>
      <c r="B561" s="170" t="s">
        <v>2126</v>
      </c>
      <c r="C561" s="201" t="s">
        <v>2127</v>
      </c>
      <c r="D561" s="18" t="s">
        <v>409</v>
      </c>
      <c r="E561" s="3"/>
      <c r="F561" s="28"/>
      <c r="G561" s="1"/>
      <c r="H561" s="148"/>
      <c r="I561" s="1"/>
    </row>
    <row r="562" spans="1:9">
      <c r="A562" s="18"/>
      <c r="B562" s="170" t="s">
        <v>2128</v>
      </c>
      <c r="C562" s="201" t="s">
        <v>2129</v>
      </c>
      <c r="D562" s="18" t="s">
        <v>409</v>
      </c>
      <c r="E562" s="3"/>
      <c r="F562" s="28"/>
      <c r="G562" s="1"/>
      <c r="H562" s="148"/>
      <c r="I562" s="1"/>
    </row>
    <row r="563" spans="1:9">
      <c r="A563" s="18"/>
      <c r="B563" s="170" t="s">
        <v>2130</v>
      </c>
      <c r="C563" s="201" t="s">
        <v>2131</v>
      </c>
      <c r="D563" s="18" t="s">
        <v>409</v>
      </c>
      <c r="E563" s="3"/>
      <c r="F563" s="28"/>
      <c r="G563" s="1"/>
      <c r="H563" s="148"/>
      <c r="I563" s="1"/>
    </row>
    <row r="564" spans="1:9">
      <c r="A564" s="18"/>
      <c r="B564" s="170" t="s">
        <v>2132</v>
      </c>
      <c r="C564" s="201" t="s">
        <v>2133</v>
      </c>
      <c r="D564" s="18" t="s">
        <v>409</v>
      </c>
      <c r="E564" s="3"/>
      <c r="F564" s="28"/>
      <c r="G564" s="1"/>
      <c r="H564" s="148"/>
      <c r="I564" s="1"/>
    </row>
    <row r="565" spans="1:9">
      <c r="A565" s="18"/>
      <c r="B565" s="170" t="s">
        <v>2134</v>
      </c>
      <c r="C565" s="201" t="s">
        <v>2135</v>
      </c>
      <c r="D565" s="18" t="s">
        <v>409</v>
      </c>
      <c r="E565" s="3"/>
      <c r="F565" s="28"/>
      <c r="G565" s="1"/>
      <c r="H565" s="148"/>
      <c r="I565" s="1"/>
    </row>
    <row r="566" spans="1:9">
      <c r="A566" s="18"/>
      <c r="B566" s="170" t="s">
        <v>2136</v>
      </c>
      <c r="C566" s="201" t="s">
        <v>2137</v>
      </c>
      <c r="D566" s="18" t="s">
        <v>409</v>
      </c>
      <c r="E566" s="3"/>
      <c r="F566" s="28"/>
      <c r="G566" s="1"/>
      <c r="H566" s="148"/>
      <c r="I566" s="1"/>
    </row>
    <row r="567" spans="1:9">
      <c r="A567" s="18"/>
      <c r="B567" s="170" t="s">
        <v>2138</v>
      </c>
      <c r="C567" s="201" t="s">
        <v>2139</v>
      </c>
      <c r="D567" s="18" t="s">
        <v>409</v>
      </c>
      <c r="E567" s="3"/>
      <c r="F567" s="28"/>
      <c r="G567" s="1"/>
      <c r="H567" s="148"/>
      <c r="I567" s="1"/>
    </row>
    <row r="568" spans="1:9">
      <c r="A568" s="18"/>
      <c r="B568" s="170" t="s">
        <v>2140</v>
      </c>
      <c r="C568" s="201" t="s">
        <v>2141</v>
      </c>
      <c r="D568" s="18" t="s">
        <v>409</v>
      </c>
      <c r="E568" s="3"/>
      <c r="F568" s="28"/>
      <c r="G568" s="1"/>
      <c r="H568" s="148"/>
      <c r="I568" s="1"/>
    </row>
    <row r="569" spans="1:9">
      <c r="A569" s="18"/>
      <c r="B569" s="170" t="s">
        <v>2142</v>
      </c>
      <c r="C569" s="201" t="s">
        <v>2143</v>
      </c>
      <c r="D569" s="18" t="s">
        <v>409</v>
      </c>
      <c r="E569" s="3"/>
      <c r="F569" s="28"/>
      <c r="G569" s="1"/>
      <c r="H569" s="148"/>
      <c r="I569" s="1"/>
    </row>
    <row r="570" spans="1:9">
      <c r="A570" s="18"/>
      <c r="B570" s="170" t="s">
        <v>2144</v>
      </c>
      <c r="C570" s="201" t="s">
        <v>2145</v>
      </c>
      <c r="D570" s="18" t="s">
        <v>409</v>
      </c>
      <c r="E570" s="3"/>
      <c r="F570" s="28"/>
      <c r="G570" s="1"/>
      <c r="H570" s="148"/>
      <c r="I570" s="1"/>
    </row>
    <row r="571" spans="1:9">
      <c r="A571" s="18"/>
      <c r="B571" s="170" t="s">
        <v>2146</v>
      </c>
      <c r="C571" s="201" t="s">
        <v>2147</v>
      </c>
      <c r="D571" s="18" t="s">
        <v>409</v>
      </c>
      <c r="E571" s="3"/>
      <c r="F571" s="28"/>
      <c r="G571" s="1"/>
      <c r="H571" s="148"/>
      <c r="I571" s="1"/>
    </row>
    <row r="572" spans="1:9">
      <c r="A572" s="18"/>
      <c r="B572" s="170" t="s">
        <v>2148</v>
      </c>
      <c r="C572" s="201" t="s">
        <v>2149</v>
      </c>
      <c r="D572" s="18" t="s">
        <v>409</v>
      </c>
      <c r="E572" s="3"/>
      <c r="F572" s="28"/>
      <c r="G572" s="1"/>
      <c r="H572" s="148"/>
      <c r="I572" s="1"/>
    </row>
    <row r="573" spans="1:9">
      <c r="A573" s="18"/>
      <c r="B573" s="170" t="s">
        <v>2150</v>
      </c>
      <c r="C573" s="201" t="s">
        <v>2151</v>
      </c>
      <c r="D573" s="18" t="s">
        <v>409</v>
      </c>
      <c r="E573" s="3"/>
      <c r="F573" s="28"/>
      <c r="G573" s="1"/>
      <c r="H573" s="148"/>
      <c r="I573" s="1"/>
    </row>
    <row r="574" spans="1:9">
      <c r="A574" s="18"/>
      <c r="B574" s="170" t="s">
        <v>2152</v>
      </c>
      <c r="C574" s="201" t="s">
        <v>2153</v>
      </c>
      <c r="D574" s="18" t="s">
        <v>409</v>
      </c>
      <c r="E574" s="3"/>
      <c r="F574" s="28"/>
      <c r="G574" s="1"/>
      <c r="H574" s="148"/>
      <c r="I574" s="1"/>
    </row>
    <row r="575" spans="1:9">
      <c r="A575" s="18"/>
      <c r="B575" s="170" t="s">
        <v>2154</v>
      </c>
      <c r="C575" s="201" t="s">
        <v>2155</v>
      </c>
      <c r="D575" s="18" t="s">
        <v>409</v>
      </c>
      <c r="E575" s="3"/>
      <c r="F575" s="28"/>
      <c r="G575" s="1"/>
      <c r="H575" s="148"/>
      <c r="I575" s="1"/>
    </row>
    <row r="576" spans="1:9">
      <c r="A576" s="18"/>
      <c r="B576" s="170" t="s">
        <v>2156</v>
      </c>
      <c r="C576" s="201" t="s">
        <v>2157</v>
      </c>
      <c r="D576" s="18" t="s">
        <v>409</v>
      </c>
      <c r="E576" s="3"/>
      <c r="F576" s="28"/>
      <c r="G576" s="1"/>
      <c r="H576" s="148"/>
      <c r="I576" s="1"/>
    </row>
    <row r="577" spans="1:9">
      <c r="A577" s="18"/>
      <c r="B577" s="170" t="s">
        <v>2158</v>
      </c>
      <c r="C577" s="201" t="s">
        <v>2159</v>
      </c>
      <c r="D577" s="18" t="s">
        <v>409</v>
      </c>
      <c r="E577" s="3"/>
      <c r="F577" s="28"/>
      <c r="G577" s="1"/>
      <c r="H577" s="148"/>
      <c r="I577" s="1"/>
    </row>
    <row r="578" spans="1:9">
      <c r="A578" s="18"/>
      <c r="B578" s="170" t="s">
        <v>2160</v>
      </c>
      <c r="C578" s="201" t="s">
        <v>2161</v>
      </c>
      <c r="D578" s="18" t="s">
        <v>409</v>
      </c>
      <c r="E578" s="3"/>
      <c r="F578" s="28"/>
      <c r="G578" s="1"/>
      <c r="H578" s="148"/>
      <c r="I578" s="1"/>
    </row>
    <row r="579" spans="1:9">
      <c r="A579" s="18"/>
      <c r="B579" s="170" t="s">
        <v>2162</v>
      </c>
      <c r="C579" s="201" t="s">
        <v>2163</v>
      </c>
      <c r="D579" s="18" t="s">
        <v>409</v>
      </c>
      <c r="E579" s="3"/>
      <c r="F579" s="28"/>
      <c r="G579" s="1"/>
      <c r="H579" s="148"/>
      <c r="I579" s="1"/>
    </row>
    <row r="580" spans="1:9">
      <c r="A580" s="18"/>
      <c r="B580" s="170" t="s">
        <v>2164</v>
      </c>
      <c r="C580" s="201" t="s">
        <v>2165</v>
      </c>
      <c r="D580" s="18" t="s">
        <v>409</v>
      </c>
      <c r="E580" s="3"/>
      <c r="F580" s="28"/>
      <c r="G580" s="1"/>
      <c r="H580" s="148"/>
      <c r="I580" s="1"/>
    </row>
    <row r="581" spans="1:9">
      <c r="A581" s="18"/>
      <c r="B581" s="170" t="s">
        <v>2166</v>
      </c>
      <c r="C581" s="201" t="s">
        <v>2167</v>
      </c>
      <c r="D581" s="18" t="s">
        <v>409</v>
      </c>
      <c r="E581" s="3"/>
      <c r="F581" s="28"/>
      <c r="G581" s="1"/>
      <c r="H581" s="148"/>
      <c r="I581" s="1"/>
    </row>
    <row r="582" spans="1:9">
      <c r="A582" s="18"/>
      <c r="B582" s="170" t="s">
        <v>2168</v>
      </c>
      <c r="C582" s="201" t="s">
        <v>2169</v>
      </c>
      <c r="D582" s="18" t="s">
        <v>409</v>
      </c>
      <c r="E582" s="3"/>
      <c r="F582" s="28"/>
      <c r="G582" s="1"/>
      <c r="H582" s="148"/>
      <c r="I582" s="1"/>
    </row>
    <row r="583" spans="1:9">
      <c r="A583" s="18"/>
      <c r="B583" s="170" t="s">
        <v>2170</v>
      </c>
      <c r="C583" s="201" t="s">
        <v>2171</v>
      </c>
      <c r="D583" s="18" t="s">
        <v>409</v>
      </c>
      <c r="E583" s="3"/>
      <c r="F583" s="28"/>
      <c r="G583" s="1"/>
      <c r="H583" s="148"/>
      <c r="I583" s="1"/>
    </row>
    <row r="584" spans="1:9">
      <c r="A584" s="18"/>
      <c r="B584" s="170" t="s">
        <v>2172</v>
      </c>
      <c r="C584" s="201" t="s">
        <v>2173</v>
      </c>
      <c r="D584" s="18" t="s">
        <v>409</v>
      </c>
      <c r="E584" s="3"/>
      <c r="F584" s="28"/>
      <c r="G584" s="1"/>
      <c r="H584" s="148"/>
      <c r="I584" s="1"/>
    </row>
    <row r="585" spans="1:9">
      <c r="A585" s="18"/>
      <c r="B585" s="170" t="s">
        <v>2174</v>
      </c>
      <c r="C585" s="201" t="s">
        <v>2175</v>
      </c>
      <c r="D585" s="18" t="s">
        <v>409</v>
      </c>
      <c r="E585" s="3"/>
      <c r="F585" s="28"/>
      <c r="G585" s="1"/>
      <c r="H585" s="148"/>
      <c r="I585" s="1"/>
    </row>
    <row r="586" spans="1:9">
      <c r="A586" s="18"/>
      <c r="B586" s="170" t="s">
        <v>2176</v>
      </c>
      <c r="C586" s="201" t="s">
        <v>2177</v>
      </c>
      <c r="D586" s="18" t="s">
        <v>409</v>
      </c>
      <c r="E586" s="3"/>
      <c r="F586" s="28"/>
      <c r="G586" s="1"/>
      <c r="H586" s="148"/>
      <c r="I586" s="1"/>
    </row>
    <row r="587" spans="1:9">
      <c r="A587" s="18"/>
      <c r="B587" s="170" t="s">
        <v>2178</v>
      </c>
      <c r="C587" s="201" t="s">
        <v>2179</v>
      </c>
      <c r="D587" s="18" t="s">
        <v>409</v>
      </c>
      <c r="E587" s="3"/>
      <c r="F587" s="28"/>
      <c r="G587" s="1"/>
      <c r="H587" s="148"/>
      <c r="I587" s="1"/>
    </row>
    <row r="588" spans="1:9">
      <c r="A588" s="18"/>
      <c r="B588" s="170" t="s">
        <v>2180</v>
      </c>
      <c r="C588" s="201" t="s">
        <v>2181</v>
      </c>
      <c r="D588" s="18" t="s">
        <v>409</v>
      </c>
      <c r="E588" s="3"/>
      <c r="F588" s="28"/>
      <c r="G588" s="1"/>
      <c r="H588" s="148"/>
      <c r="I588" s="1"/>
    </row>
    <row r="589" spans="1:9">
      <c r="A589" s="18"/>
      <c r="B589" s="170" t="s">
        <v>2182</v>
      </c>
      <c r="C589" s="201" t="s">
        <v>2183</v>
      </c>
      <c r="D589" s="18" t="s">
        <v>409</v>
      </c>
      <c r="E589" s="3"/>
      <c r="F589" s="28"/>
      <c r="G589" s="1"/>
      <c r="H589" s="148"/>
      <c r="I589" s="1"/>
    </row>
    <row r="590" spans="1:9">
      <c r="A590" s="18"/>
      <c r="B590" s="170" t="s">
        <v>2184</v>
      </c>
      <c r="C590" s="201" t="s">
        <v>2185</v>
      </c>
      <c r="D590" s="18" t="s">
        <v>409</v>
      </c>
      <c r="E590" s="3"/>
      <c r="F590" s="28"/>
      <c r="G590" s="1"/>
      <c r="H590" s="148"/>
      <c r="I590" s="1"/>
    </row>
    <row r="591" spans="1:9">
      <c r="A591" s="18"/>
      <c r="B591" s="170" t="s">
        <v>2186</v>
      </c>
      <c r="C591" s="201" t="s">
        <v>2187</v>
      </c>
      <c r="D591" s="18" t="s">
        <v>409</v>
      </c>
      <c r="E591" s="3"/>
      <c r="F591" s="28"/>
      <c r="G591" s="1"/>
      <c r="H591" s="148"/>
      <c r="I591" s="1"/>
    </row>
    <row r="592" spans="1:9">
      <c r="A592" s="18"/>
      <c r="B592" s="170" t="s">
        <v>2188</v>
      </c>
      <c r="C592" s="201" t="s">
        <v>2189</v>
      </c>
      <c r="D592" s="18" t="s">
        <v>409</v>
      </c>
      <c r="E592" s="3"/>
      <c r="F592" s="28"/>
      <c r="G592" s="1"/>
      <c r="H592" s="148"/>
      <c r="I592" s="1"/>
    </row>
    <row r="593" spans="1:9">
      <c r="A593" s="18"/>
      <c r="B593" s="170" t="s">
        <v>2190</v>
      </c>
      <c r="C593" s="201" t="s">
        <v>2191</v>
      </c>
      <c r="D593" s="18" t="s">
        <v>409</v>
      </c>
      <c r="E593" s="3"/>
      <c r="F593" s="28"/>
      <c r="G593" s="1"/>
      <c r="H593" s="148"/>
      <c r="I593" s="1"/>
    </row>
    <row r="594" spans="1:9">
      <c r="A594" s="18"/>
      <c r="B594" s="170" t="s">
        <v>2192</v>
      </c>
      <c r="C594" s="201" t="s">
        <v>2193</v>
      </c>
      <c r="D594" s="18" t="s">
        <v>409</v>
      </c>
      <c r="E594" s="3"/>
      <c r="F594" s="28"/>
      <c r="G594" s="1"/>
      <c r="H594" s="148"/>
      <c r="I594" s="1"/>
    </row>
    <row r="595" spans="1:9">
      <c r="A595" s="18"/>
      <c r="B595" s="170" t="s">
        <v>2194</v>
      </c>
      <c r="C595" s="201" t="s">
        <v>2195</v>
      </c>
      <c r="D595" s="18" t="s">
        <v>409</v>
      </c>
      <c r="E595" s="3"/>
      <c r="F595" s="28"/>
      <c r="G595" s="1"/>
      <c r="H595" s="148"/>
      <c r="I595" s="1"/>
    </row>
    <row r="596" spans="1:9">
      <c r="A596" s="18"/>
      <c r="B596" s="170" t="s">
        <v>2196</v>
      </c>
      <c r="C596" s="201" t="s">
        <v>2197</v>
      </c>
      <c r="D596" s="18" t="s">
        <v>409</v>
      </c>
      <c r="E596" s="3"/>
      <c r="F596" s="28"/>
      <c r="G596" s="1"/>
      <c r="H596" s="148"/>
      <c r="I596" s="1"/>
    </row>
    <row r="597" spans="1:9">
      <c r="A597" s="18"/>
      <c r="B597" s="170" t="s">
        <v>2198</v>
      </c>
      <c r="C597" s="201" t="s">
        <v>2199</v>
      </c>
      <c r="D597" s="18" t="s">
        <v>409</v>
      </c>
      <c r="E597" s="3"/>
      <c r="F597" s="28"/>
      <c r="G597" s="1"/>
      <c r="H597" s="148"/>
      <c r="I597" s="1"/>
    </row>
    <row r="598" spans="1:9">
      <c r="A598" s="18"/>
      <c r="B598" s="170" t="s">
        <v>2200</v>
      </c>
      <c r="C598" s="201" t="s">
        <v>2201</v>
      </c>
      <c r="D598" s="18" t="s">
        <v>409</v>
      </c>
      <c r="E598" s="3"/>
      <c r="F598" s="28"/>
      <c r="G598" s="1"/>
      <c r="H598" s="148"/>
      <c r="I598" s="1"/>
    </row>
    <row r="599" spans="1:9">
      <c r="A599" s="18"/>
      <c r="B599" s="170" t="s">
        <v>2202</v>
      </c>
      <c r="C599" s="201" t="s">
        <v>2203</v>
      </c>
      <c r="D599" s="18" t="s">
        <v>409</v>
      </c>
      <c r="E599" s="3"/>
      <c r="F599" s="28"/>
      <c r="G599" s="1"/>
      <c r="H599" s="148"/>
      <c r="I599" s="1"/>
    </row>
    <row r="600" spans="1:9">
      <c r="A600" s="18"/>
      <c r="B600" s="170" t="s">
        <v>2204</v>
      </c>
      <c r="C600" s="201" t="s">
        <v>2205</v>
      </c>
      <c r="D600" s="18" t="s">
        <v>409</v>
      </c>
      <c r="E600" s="3"/>
      <c r="F600" s="28"/>
      <c r="G600" s="1"/>
      <c r="H600" s="148"/>
      <c r="I600" s="1"/>
    </row>
    <row r="601" spans="1:9">
      <c r="A601" s="18"/>
      <c r="B601" s="170" t="s">
        <v>2206</v>
      </c>
      <c r="C601" s="201" t="s">
        <v>2207</v>
      </c>
      <c r="D601" s="18" t="s">
        <v>409</v>
      </c>
      <c r="E601" s="3"/>
      <c r="F601" s="28"/>
      <c r="G601" s="1"/>
      <c r="H601" s="148"/>
      <c r="I601" s="1"/>
    </row>
    <row r="602" spans="1:9">
      <c r="A602" s="18"/>
      <c r="B602" s="170" t="s">
        <v>2208</v>
      </c>
      <c r="C602" s="201" t="s">
        <v>2209</v>
      </c>
      <c r="D602" s="18" t="s">
        <v>409</v>
      </c>
      <c r="E602" s="3"/>
      <c r="F602" s="28"/>
      <c r="G602" s="1"/>
      <c r="H602" s="148"/>
      <c r="I602" s="1"/>
    </row>
    <row r="603" spans="1:9">
      <c r="A603" s="18"/>
      <c r="B603" s="170" t="s">
        <v>2210</v>
      </c>
      <c r="C603" s="201" t="s">
        <v>2211</v>
      </c>
      <c r="D603" s="18" t="s">
        <v>409</v>
      </c>
      <c r="E603" s="3"/>
      <c r="F603" s="28"/>
      <c r="G603" s="1"/>
      <c r="H603" s="148"/>
      <c r="I603" s="1"/>
    </row>
    <row r="604" spans="1:9">
      <c r="A604" s="18"/>
      <c r="B604" s="170" t="s">
        <v>2212</v>
      </c>
      <c r="C604" s="201" t="s">
        <v>2213</v>
      </c>
      <c r="D604" s="18" t="s">
        <v>409</v>
      </c>
      <c r="E604" s="3"/>
      <c r="F604" s="28"/>
      <c r="G604" s="1"/>
      <c r="H604" s="148"/>
      <c r="I604" s="1"/>
    </row>
    <row r="605" spans="1:9">
      <c r="A605" s="18"/>
      <c r="B605" s="170" t="s">
        <v>2214</v>
      </c>
      <c r="C605" s="201" t="s">
        <v>2215</v>
      </c>
      <c r="D605" s="18" t="s">
        <v>409</v>
      </c>
      <c r="E605" s="3"/>
      <c r="F605" s="28"/>
      <c r="G605" s="1"/>
      <c r="H605" s="148"/>
      <c r="I605" s="1"/>
    </row>
    <row r="606" spans="1:9">
      <c r="A606" s="18"/>
      <c r="B606" s="170" t="s">
        <v>2216</v>
      </c>
      <c r="C606" s="201" t="s">
        <v>2217</v>
      </c>
      <c r="D606" s="18" t="s">
        <v>409</v>
      </c>
      <c r="E606" s="3"/>
      <c r="F606" s="28"/>
      <c r="G606" s="1"/>
      <c r="H606" s="148"/>
      <c r="I606" s="1"/>
    </row>
    <row r="607" spans="1:9">
      <c r="A607" s="18"/>
      <c r="B607" s="170" t="s">
        <v>2218</v>
      </c>
      <c r="C607" s="201" t="s">
        <v>2219</v>
      </c>
      <c r="D607" s="18" t="s">
        <v>409</v>
      </c>
      <c r="E607" s="3"/>
      <c r="F607" s="28"/>
      <c r="G607" s="1"/>
      <c r="H607" s="148"/>
      <c r="I607" s="1"/>
    </row>
    <row r="608" spans="1:9">
      <c r="A608" s="18"/>
      <c r="B608" s="170" t="s">
        <v>2220</v>
      </c>
      <c r="C608" s="201" t="s">
        <v>2221</v>
      </c>
      <c r="D608" s="18" t="s">
        <v>409</v>
      </c>
      <c r="E608" s="3"/>
      <c r="F608" s="28"/>
      <c r="G608" s="1"/>
      <c r="H608" s="148"/>
      <c r="I608" s="1"/>
    </row>
    <row r="609" spans="1:9">
      <c r="A609" s="18"/>
      <c r="B609" s="170" t="s">
        <v>2222</v>
      </c>
      <c r="C609" s="201" t="s">
        <v>2223</v>
      </c>
      <c r="D609" s="18" t="s">
        <v>409</v>
      </c>
      <c r="E609" s="3"/>
      <c r="F609" s="28"/>
      <c r="G609" s="1"/>
      <c r="H609" s="148"/>
      <c r="I609" s="1"/>
    </row>
    <row r="610" spans="1:9">
      <c r="A610" s="18"/>
      <c r="B610" s="170" t="s">
        <v>2224</v>
      </c>
      <c r="C610" s="201" t="s">
        <v>2225</v>
      </c>
      <c r="D610" s="18" t="s">
        <v>409</v>
      </c>
      <c r="E610" s="3"/>
      <c r="F610" s="28"/>
      <c r="G610" s="1"/>
      <c r="H610" s="148"/>
      <c r="I610" s="1"/>
    </row>
    <row r="611" spans="1:9">
      <c r="A611" s="18"/>
      <c r="B611" s="170" t="s">
        <v>2226</v>
      </c>
      <c r="C611" s="201" t="s">
        <v>2227</v>
      </c>
      <c r="D611" s="18" t="s">
        <v>409</v>
      </c>
      <c r="E611" s="3"/>
      <c r="F611" s="28"/>
      <c r="G611" s="1"/>
      <c r="H611" s="148"/>
      <c r="I611" s="1"/>
    </row>
    <row r="612" spans="1:9">
      <c r="A612" s="18"/>
      <c r="B612" s="170" t="s">
        <v>2228</v>
      </c>
      <c r="C612" s="201" t="s">
        <v>2229</v>
      </c>
      <c r="D612" s="18" t="s">
        <v>409</v>
      </c>
      <c r="E612" s="3"/>
      <c r="F612" s="28"/>
      <c r="G612" s="1"/>
      <c r="H612" s="148"/>
      <c r="I612" s="1"/>
    </row>
    <row r="613" spans="1:9">
      <c r="A613" s="18"/>
      <c r="B613" s="170" t="s">
        <v>2230</v>
      </c>
      <c r="C613" s="201" t="s">
        <v>2231</v>
      </c>
      <c r="D613" s="18" t="s">
        <v>409</v>
      </c>
      <c r="E613" s="3"/>
      <c r="F613" s="28"/>
      <c r="G613" s="1"/>
      <c r="H613" s="148"/>
      <c r="I613" s="1"/>
    </row>
    <row r="614" spans="1:9">
      <c r="A614" s="18"/>
      <c r="B614" s="170" t="s">
        <v>2232</v>
      </c>
      <c r="C614" s="201" t="s">
        <v>2233</v>
      </c>
      <c r="D614" s="18" t="s">
        <v>409</v>
      </c>
      <c r="E614" s="3"/>
      <c r="F614" s="28"/>
      <c r="G614" s="1"/>
      <c r="H614" s="148"/>
      <c r="I614" s="1"/>
    </row>
    <row r="615" spans="1:9">
      <c r="A615" s="18"/>
      <c r="B615" s="170" t="s">
        <v>2234</v>
      </c>
      <c r="C615" s="201" t="s">
        <v>2235</v>
      </c>
      <c r="D615" s="18" t="s">
        <v>409</v>
      </c>
      <c r="E615" s="3"/>
      <c r="F615" s="28"/>
      <c r="G615" s="1"/>
      <c r="H615" s="148"/>
      <c r="I615" s="1"/>
    </row>
    <row r="616" spans="1:9">
      <c r="A616" s="18"/>
      <c r="B616" s="170" t="s">
        <v>2236</v>
      </c>
      <c r="C616" s="201" t="s">
        <v>2237</v>
      </c>
      <c r="D616" s="18" t="s">
        <v>409</v>
      </c>
      <c r="E616" s="3"/>
      <c r="F616" s="28"/>
      <c r="G616" s="1"/>
      <c r="H616" s="148"/>
      <c r="I616" s="1"/>
    </row>
    <row r="617" spans="1:9">
      <c r="A617" s="18"/>
      <c r="B617" s="170" t="s">
        <v>2238</v>
      </c>
      <c r="C617" s="201" t="s">
        <v>2239</v>
      </c>
      <c r="D617" s="18" t="s">
        <v>409</v>
      </c>
      <c r="E617" s="3"/>
      <c r="F617" s="28"/>
      <c r="G617" s="1"/>
      <c r="H617" s="148"/>
      <c r="I617" s="1"/>
    </row>
    <row r="618" spans="1:9">
      <c r="A618" s="18"/>
      <c r="B618" s="170" t="s">
        <v>2240</v>
      </c>
      <c r="C618" s="201" t="s">
        <v>2241</v>
      </c>
      <c r="D618" s="18" t="s">
        <v>409</v>
      </c>
      <c r="E618" s="3"/>
      <c r="F618" s="28"/>
      <c r="G618" s="1"/>
      <c r="H618" s="148"/>
      <c r="I618" s="1"/>
    </row>
    <row r="619" spans="1:9">
      <c r="A619" s="18"/>
      <c r="B619" s="170" t="s">
        <v>2242</v>
      </c>
      <c r="C619" s="201" t="s">
        <v>2243</v>
      </c>
      <c r="D619" s="18" t="s">
        <v>409</v>
      </c>
      <c r="E619" s="3"/>
      <c r="F619" s="28"/>
      <c r="G619" s="1"/>
      <c r="H619" s="148"/>
      <c r="I619" s="1"/>
    </row>
    <row r="620" spans="1:9">
      <c r="A620" s="18"/>
      <c r="B620" s="170" t="s">
        <v>2244</v>
      </c>
      <c r="C620" s="201" t="s">
        <v>2245</v>
      </c>
      <c r="D620" s="18" t="s">
        <v>409</v>
      </c>
      <c r="E620" s="3"/>
      <c r="F620" s="28"/>
      <c r="G620" s="1"/>
      <c r="H620" s="148"/>
      <c r="I620" s="1"/>
    </row>
    <row r="621" spans="1:9">
      <c r="A621" s="18"/>
      <c r="B621" s="170" t="s">
        <v>2246</v>
      </c>
      <c r="C621" s="201" t="s">
        <v>2247</v>
      </c>
      <c r="D621" s="18" t="s">
        <v>409</v>
      </c>
      <c r="E621" s="3"/>
      <c r="F621" s="28"/>
      <c r="G621" s="1"/>
      <c r="H621" s="148"/>
      <c r="I621" s="1"/>
    </row>
    <row r="622" spans="1:9">
      <c r="A622" s="18"/>
      <c r="B622" s="170" t="s">
        <v>2248</v>
      </c>
      <c r="C622" s="201" t="s">
        <v>2249</v>
      </c>
      <c r="D622" s="18" t="s">
        <v>409</v>
      </c>
      <c r="E622" s="3"/>
      <c r="F622" s="28"/>
      <c r="G622" s="1"/>
      <c r="H622" s="148"/>
      <c r="I622" s="1"/>
    </row>
    <row r="623" spans="1:9">
      <c r="A623" s="18"/>
      <c r="B623" s="170" t="s">
        <v>2250</v>
      </c>
      <c r="C623" s="201" t="s">
        <v>2251</v>
      </c>
      <c r="D623" s="18" t="s">
        <v>409</v>
      </c>
      <c r="E623" s="3"/>
      <c r="F623" s="28"/>
      <c r="G623" s="1"/>
      <c r="H623" s="148"/>
      <c r="I623" s="1"/>
    </row>
    <row r="624" spans="1:9">
      <c r="A624" s="18"/>
      <c r="B624" s="170" t="s">
        <v>2252</v>
      </c>
      <c r="C624" s="201" t="s">
        <v>2253</v>
      </c>
      <c r="D624" s="18" t="s">
        <v>409</v>
      </c>
      <c r="E624" s="3"/>
      <c r="F624" s="28"/>
      <c r="G624" s="1"/>
      <c r="H624" s="148"/>
      <c r="I624" s="1"/>
    </row>
    <row r="625" spans="1:9">
      <c r="A625" s="18"/>
      <c r="B625" s="170" t="s">
        <v>2254</v>
      </c>
      <c r="C625" s="201" t="s">
        <v>2255</v>
      </c>
      <c r="D625" s="18" t="s">
        <v>409</v>
      </c>
      <c r="E625" s="3"/>
      <c r="F625" s="28"/>
      <c r="G625" s="1"/>
      <c r="H625" s="148"/>
      <c r="I625" s="1"/>
    </row>
    <row r="626" spans="1:9">
      <c r="A626" s="18"/>
      <c r="B626" s="170" t="s">
        <v>2256</v>
      </c>
      <c r="C626" s="201" t="s">
        <v>2257</v>
      </c>
      <c r="D626" s="18" t="s">
        <v>409</v>
      </c>
      <c r="E626" s="3"/>
      <c r="F626" s="28"/>
      <c r="G626" s="1"/>
      <c r="H626" s="148"/>
      <c r="I626" s="1"/>
    </row>
    <row r="627" spans="1:9">
      <c r="A627" s="18"/>
      <c r="B627" s="170" t="s">
        <v>2258</v>
      </c>
      <c r="C627" s="201" t="s">
        <v>2259</v>
      </c>
      <c r="D627" s="18" t="s">
        <v>409</v>
      </c>
      <c r="E627" s="3"/>
      <c r="F627" s="28"/>
      <c r="G627" s="1"/>
      <c r="H627" s="148"/>
      <c r="I627" s="1"/>
    </row>
    <row r="628" spans="1:9">
      <c r="A628" s="18"/>
      <c r="B628" s="170" t="s">
        <v>2260</v>
      </c>
      <c r="C628" s="201" t="s">
        <v>2261</v>
      </c>
      <c r="D628" s="18" t="s">
        <v>409</v>
      </c>
      <c r="E628" s="3"/>
      <c r="F628" s="28"/>
      <c r="G628" s="1"/>
      <c r="H628" s="148"/>
      <c r="I628" s="1"/>
    </row>
    <row r="629" spans="1:9">
      <c r="A629" s="18"/>
      <c r="B629" s="170" t="s">
        <v>2262</v>
      </c>
      <c r="C629" s="201" t="s">
        <v>2263</v>
      </c>
      <c r="D629" s="18" t="s">
        <v>409</v>
      </c>
      <c r="E629" s="3"/>
      <c r="F629" s="28"/>
      <c r="G629" s="1"/>
      <c r="H629" s="148"/>
      <c r="I629" s="1"/>
    </row>
    <row r="630" spans="1:9">
      <c r="A630" s="18"/>
      <c r="B630" s="170" t="s">
        <v>2264</v>
      </c>
      <c r="C630" s="201" t="s">
        <v>2265</v>
      </c>
      <c r="D630" s="18" t="s">
        <v>409</v>
      </c>
      <c r="E630" s="3"/>
      <c r="F630" s="28"/>
      <c r="G630" s="1"/>
      <c r="H630" s="148"/>
      <c r="I630" s="1"/>
    </row>
    <row r="631" spans="1:9">
      <c r="A631" s="18"/>
      <c r="B631" s="170" t="s">
        <v>2266</v>
      </c>
      <c r="C631" s="201" t="s">
        <v>2267</v>
      </c>
      <c r="D631" s="18" t="s">
        <v>409</v>
      </c>
      <c r="E631" s="3"/>
      <c r="F631" s="28"/>
      <c r="G631" s="1"/>
      <c r="H631" s="148"/>
      <c r="I631" s="1"/>
    </row>
    <row r="632" spans="1:9">
      <c r="A632" s="18"/>
      <c r="B632" s="170" t="s">
        <v>2268</v>
      </c>
      <c r="C632" s="201" t="s">
        <v>2269</v>
      </c>
      <c r="D632" s="18" t="s">
        <v>409</v>
      </c>
      <c r="E632" s="3"/>
      <c r="F632" s="28"/>
      <c r="G632" s="1"/>
      <c r="H632" s="148"/>
      <c r="I632" s="1"/>
    </row>
    <row r="633" spans="1:9">
      <c r="A633" s="18"/>
      <c r="B633" s="170" t="s">
        <v>2270</v>
      </c>
      <c r="C633" s="201" t="s">
        <v>2271</v>
      </c>
      <c r="D633" s="18" t="s">
        <v>409</v>
      </c>
      <c r="E633" s="3"/>
      <c r="F633" s="28"/>
      <c r="G633" s="1"/>
      <c r="H633" s="148"/>
      <c r="I633" s="1"/>
    </row>
    <row r="634" spans="1:9">
      <c r="A634" s="18"/>
      <c r="B634" s="170" t="s">
        <v>2272</v>
      </c>
      <c r="C634" s="201" t="s">
        <v>2273</v>
      </c>
      <c r="D634" s="18" t="s">
        <v>409</v>
      </c>
      <c r="E634" s="3"/>
      <c r="F634" s="28"/>
      <c r="G634" s="1"/>
      <c r="H634" s="148"/>
      <c r="I634" s="1"/>
    </row>
    <row r="635" spans="1:9">
      <c r="A635" s="18"/>
      <c r="B635" s="170" t="s">
        <v>2274</v>
      </c>
      <c r="C635" s="201" t="s">
        <v>2275</v>
      </c>
      <c r="D635" s="18" t="s">
        <v>409</v>
      </c>
      <c r="E635" s="3"/>
      <c r="F635" s="28"/>
      <c r="G635" s="1"/>
      <c r="H635" s="148"/>
      <c r="I635" s="1"/>
    </row>
    <row r="636" spans="1:9">
      <c r="A636" s="18"/>
      <c r="B636" s="170" t="s">
        <v>2276</v>
      </c>
      <c r="C636" s="201" t="s">
        <v>2277</v>
      </c>
      <c r="D636" s="18" t="s">
        <v>409</v>
      </c>
      <c r="E636" s="3"/>
      <c r="F636" s="28"/>
      <c r="G636" s="1"/>
      <c r="H636" s="148"/>
      <c r="I636" s="1"/>
    </row>
    <row r="637" spans="1:9">
      <c r="A637" s="18"/>
      <c r="B637" s="170" t="s">
        <v>2278</v>
      </c>
      <c r="C637" s="201" t="s">
        <v>2279</v>
      </c>
      <c r="D637" s="18" t="s">
        <v>409</v>
      </c>
      <c r="E637" s="3"/>
      <c r="F637" s="28"/>
      <c r="G637" s="1"/>
      <c r="H637" s="148"/>
      <c r="I637" s="1"/>
    </row>
    <row r="638" spans="1:9">
      <c r="A638" s="18"/>
      <c r="B638" s="170" t="s">
        <v>2280</v>
      </c>
      <c r="C638" s="201" t="s">
        <v>2281</v>
      </c>
      <c r="D638" s="18" t="s">
        <v>409</v>
      </c>
      <c r="E638" s="3"/>
      <c r="F638" s="28"/>
      <c r="G638" s="1"/>
      <c r="H638" s="148"/>
      <c r="I638" s="1"/>
    </row>
    <row r="639" spans="1:9">
      <c r="A639" s="18"/>
      <c r="B639" s="170" t="s">
        <v>2282</v>
      </c>
      <c r="C639" s="201" t="s">
        <v>2283</v>
      </c>
      <c r="D639" s="18" t="s">
        <v>409</v>
      </c>
      <c r="E639" s="3"/>
      <c r="F639" s="28"/>
      <c r="G639" s="1"/>
      <c r="H639" s="148"/>
      <c r="I639" s="1"/>
    </row>
    <row r="640" spans="1:9">
      <c r="A640" s="18"/>
      <c r="B640" s="170" t="s">
        <v>2284</v>
      </c>
      <c r="C640" s="201" t="s">
        <v>2285</v>
      </c>
      <c r="D640" s="18" t="s">
        <v>409</v>
      </c>
      <c r="E640" s="3"/>
      <c r="F640" s="28"/>
      <c r="G640" s="1"/>
      <c r="H640" s="148"/>
      <c r="I640" s="1"/>
    </row>
    <row r="641" spans="1:9">
      <c r="A641" s="18"/>
      <c r="B641" s="170" t="s">
        <v>2286</v>
      </c>
      <c r="C641" s="201" t="s">
        <v>2287</v>
      </c>
      <c r="D641" s="18" t="s">
        <v>409</v>
      </c>
      <c r="E641" s="3"/>
      <c r="F641" s="28"/>
      <c r="G641" s="1"/>
      <c r="H641" s="148"/>
      <c r="I641" s="1"/>
    </row>
    <row r="642" spans="1:9">
      <c r="A642" s="18"/>
      <c r="B642" s="170" t="s">
        <v>2288</v>
      </c>
      <c r="C642" s="201" t="s">
        <v>2289</v>
      </c>
      <c r="D642" s="18" t="s">
        <v>409</v>
      </c>
      <c r="E642" s="3"/>
      <c r="F642" s="28"/>
      <c r="G642" s="1"/>
      <c r="H642" s="148"/>
      <c r="I642" s="1"/>
    </row>
    <row r="643" spans="1:9">
      <c r="A643" s="18"/>
      <c r="B643" s="170" t="s">
        <v>2290</v>
      </c>
      <c r="C643" s="201" t="s">
        <v>2291</v>
      </c>
      <c r="D643" s="18" t="s">
        <v>409</v>
      </c>
      <c r="E643" s="3"/>
      <c r="F643" s="28"/>
      <c r="G643" s="1"/>
      <c r="H643" s="148"/>
      <c r="I643" s="1"/>
    </row>
    <row r="644" spans="1:9">
      <c r="A644" s="18"/>
      <c r="B644" s="170" t="s">
        <v>2292</v>
      </c>
      <c r="C644" s="201" t="s">
        <v>2293</v>
      </c>
      <c r="D644" s="18" t="s">
        <v>409</v>
      </c>
      <c r="E644" s="3"/>
      <c r="F644" s="28"/>
      <c r="G644" s="1"/>
      <c r="H644" s="148"/>
      <c r="I644" s="1"/>
    </row>
    <row r="645" spans="1:9">
      <c r="A645" s="18"/>
      <c r="B645" s="170" t="s">
        <v>2294</v>
      </c>
      <c r="C645" s="201" t="s">
        <v>2295</v>
      </c>
      <c r="D645" s="18" t="s">
        <v>409</v>
      </c>
      <c r="E645" s="3"/>
      <c r="F645" s="28"/>
      <c r="G645" s="1"/>
      <c r="H645" s="148"/>
      <c r="I645" s="1"/>
    </row>
    <row r="646" spans="1:9">
      <c r="A646" s="18"/>
      <c r="B646" s="170" t="s">
        <v>2296</v>
      </c>
      <c r="C646" s="201" t="s">
        <v>2297</v>
      </c>
      <c r="D646" s="18" t="s">
        <v>409</v>
      </c>
      <c r="E646" s="3"/>
      <c r="F646" s="28"/>
      <c r="G646" s="1"/>
      <c r="H646" s="148"/>
      <c r="I646" s="1"/>
    </row>
    <row r="647" spans="1:9">
      <c r="A647" s="18"/>
      <c r="B647" s="170" t="s">
        <v>2298</v>
      </c>
      <c r="C647" s="201" t="s">
        <v>2299</v>
      </c>
      <c r="D647" s="18" t="s">
        <v>409</v>
      </c>
      <c r="E647" s="3"/>
      <c r="F647" s="28"/>
      <c r="G647" s="1"/>
      <c r="H647" s="148"/>
      <c r="I647" s="1"/>
    </row>
    <row r="648" spans="1:9">
      <c r="A648" s="18"/>
      <c r="B648" s="170" t="s">
        <v>2300</v>
      </c>
      <c r="C648" s="201" t="s">
        <v>2301</v>
      </c>
      <c r="D648" s="18" t="s">
        <v>409</v>
      </c>
      <c r="E648" s="3"/>
      <c r="F648" s="28"/>
      <c r="G648" s="1"/>
      <c r="H648" s="148"/>
      <c r="I648" s="1"/>
    </row>
    <row r="649" spans="1:9">
      <c r="A649" s="18"/>
      <c r="B649" s="170" t="s">
        <v>2302</v>
      </c>
      <c r="C649" s="201" t="s">
        <v>2303</v>
      </c>
      <c r="D649" s="18" t="s">
        <v>409</v>
      </c>
      <c r="E649" s="3"/>
      <c r="F649" s="28"/>
      <c r="G649" s="1"/>
      <c r="H649" s="148"/>
      <c r="I649" s="1"/>
    </row>
    <row r="650" spans="1:9">
      <c r="A650" s="18"/>
      <c r="B650" s="170" t="s">
        <v>2304</v>
      </c>
      <c r="C650" s="201" t="s">
        <v>2305</v>
      </c>
      <c r="D650" s="18" t="s">
        <v>409</v>
      </c>
      <c r="E650" s="3"/>
      <c r="F650" s="28"/>
      <c r="G650" s="1"/>
      <c r="H650" s="148"/>
      <c r="I650" s="1"/>
    </row>
    <row r="651" spans="1:9">
      <c r="A651" s="18"/>
      <c r="B651" s="170" t="s">
        <v>2306</v>
      </c>
      <c r="C651" s="201" t="s">
        <v>2307</v>
      </c>
      <c r="D651" s="18" t="s">
        <v>409</v>
      </c>
      <c r="E651" s="3"/>
      <c r="F651" s="28"/>
      <c r="G651" s="1"/>
      <c r="H651" s="148"/>
      <c r="I651" s="1"/>
    </row>
    <row r="652" spans="1:9">
      <c r="A652" s="18"/>
      <c r="B652" s="170" t="s">
        <v>2308</v>
      </c>
      <c r="C652" s="201" t="s">
        <v>2309</v>
      </c>
      <c r="D652" s="18" t="s">
        <v>409</v>
      </c>
      <c r="E652" s="3"/>
      <c r="F652" s="28"/>
      <c r="G652" s="1"/>
      <c r="H652" s="148"/>
      <c r="I652" s="1"/>
    </row>
    <row r="653" spans="1:9">
      <c r="A653" s="18"/>
      <c r="B653" s="170" t="s">
        <v>2310</v>
      </c>
      <c r="C653" s="201" t="s">
        <v>2311</v>
      </c>
      <c r="D653" s="18" t="s">
        <v>409</v>
      </c>
      <c r="E653" s="3"/>
      <c r="F653" s="28"/>
      <c r="G653" s="1"/>
      <c r="H653" s="148"/>
      <c r="I653" s="1"/>
    </row>
    <row r="654" spans="1:9">
      <c r="A654" s="18"/>
      <c r="B654" s="170" t="s">
        <v>2312</v>
      </c>
      <c r="C654" s="201" t="s">
        <v>2313</v>
      </c>
      <c r="D654" s="18" t="s">
        <v>409</v>
      </c>
      <c r="E654" s="3"/>
      <c r="F654" s="28"/>
      <c r="G654" s="1"/>
      <c r="H654" s="148"/>
      <c r="I654" s="1"/>
    </row>
    <row r="655" spans="1:9">
      <c r="A655" s="18"/>
      <c r="B655" s="170" t="s">
        <v>2314</v>
      </c>
      <c r="C655" s="201" t="s">
        <v>2315</v>
      </c>
      <c r="D655" s="18" t="s">
        <v>409</v>
      </c>
      <c r="E655" s="3"/>
      <c r="F655" s="28"/>
      <c r="G655" s="1"/>
      <c r="H655" s="148"/>
      <c r="I655" s="1"/>
    </row>
    <row r="656" spans="1:9">
      <c r="A656" s="18"/>
      <c r="B656" s="170" t="s">
        <v>2316</v>
      </c>
      <c r="C656" s="201" t="s">
        <v>2317</v>
      </c>
      <c r="D656" s="18" t="s">
        <v>409</v>
      </c>
      <c r="E656" s="3"/>
      <c r="F656" s="28"/>
      <c r="G656" s="1"/>
      <c r="H656" s="148"/>
      <c r="I656" s="1"/>
    </row>
    <row r="657" spans="1:9">
      <c r="A657" s="18"/>
      <c r="B657" s="170" t="s">
        <v>2318</v>
      </c>
      <c r="C657" s="201" t="s">
        <v>2319</v>
      </c>
      <c r="D657" s="18" t="s">
        <v>409</v>
      </c>
      <c r="E657" s="3"/>
      <c r="F657" s="28"/>
      <c r="G657" s="1"/>
      <c r="H657" s="148"/>
      <c r="I657" s="1"/>
    </row>
    <row r="658" spans="1:9">
      <c r="A658" s="18"/>
      <c r="B658" s="170" t="s">
        <v>2320</v>
      </c>
      <c r="C658" s="201" t="s">
        <v>2321</v>
      </c>
      <c r="D658" s="18" t="s">
        <v>409</v>
      </c>
      <c r="E658" s="3"/>
      <c r="F658" s="28"/>
      <c r="G658" s="1"/>
      <c r="H658" s="148"/>
      <c r="I658" s="1"/>
    </row>
    <row r="659" spans="1:9">
      <c r="A659" s="18"/>
      <c r="B659" s="170" t="s">
        <v>2322</v>
      </c>
      <c r="C659" s="201" t="s">
        <v>2323</v>
      </c>
      <c r="D659" s="18" t="s">
        <v>409</v>
      </c>
      <c r="E659" s="3"/>
      <c r="F659" s="28"/>
      <c r="G659" s="1"/>
      <c r="H659" s="148"/>
      <c r="I659" s="1"/>
    </row>
    <row r="660" spans="1:9">
      <c r="A660" s="18"/>
      <c r="B660" s="170" t="s">
        <v>2324</v>
      </c>
      <c r="C660" s="201" t="s">
        <v>2325</v>
      </c>
      <c r="D660" s="18" t="s">
        <v>409</v>
      </c>
      <c r="E660" s="3"/>
      <c r="F660" s="28"/>
      <c r="G660" s="1"/>
      <c r="H660" s="148"/>
      <c r="I660" s="1"/>
    </row>
    <row r="661" spans="1:9">
      <c r="A661" s="18"/>
      <c r="B661" s="170" t="s">
        <v>2326</v>
      </c>
      <c r="C661" s="201" t="s">
        <v>2327</v>
      </c>
      <c r="D661" s="18" t="s">
        <v>409</v>
      </c>
      <c r="E661" s="3"/>
      <c r="F661" s="28"/>
      <c r="G661" s="1"/>
      <c r="H661" s="148"/>
      <c r="I661" s="1"/>
    </row>
    <row r="662" spans="1:9">
      <c r="A662" s="18"/>
      <c r="B662" s="170" t="s">
        <v>2328</v>
      </c>
      <c r="C662" s="201" t="s">
        <v>2329</v>
      </c>
      <c r="D662" s="18" t="s">
        <v>409</v>
      </c>
      <c r="E662" s="3"/>
      <c r="F662" s="28"/>
      <c r="G662" s="1"/>
      <c r="H662" s="148"/>
      <c r="I662" s="1"/>
    </row>
    <row r="663" spans="1:9">
      <c r="A663" s="18"/>
      <c r="B663" s="170" t="s">
        <v>2330</v>
      </c>
      <c r="C663" s="201" t="s">
        <v>2331</v>
      </c>
      <c r="D663" s="18" t="s">
        <v>409</v>
      </c>
      <c r="E663" s="3"/>
      <c r="F663" s="28"/>
      <c r="G663" s="1"/>
      <c r="H663" s="148"/>
      <c r="I663" s="1"/>
    </row>
    <row r="664" spans="1:9">
      <c r="A664" s="18"/>
      <c r="B664" s="170" t="s">
        <v>2332</v>
      </c>
      <c r="C664" s="201" t="s">
        <v>2333</v>
      </c>
      <c r="D664" s="18" t="s">
        <v>409</v>
      </c>
      <c r="E664" s="3"/>
      <c r="F664" s="28"/>
      <c r="G664" s="1"/>
      <c r="H664" s="148"/>
      <c r="I664" s="1"/>
    </row>
    <row r="665" spans="1:9">
      <c r="A665" s="18"/>
      <c r="B665" s="170" t="s">
        <v>2334</v>
      </c>
      <c r="C665" s="201" t="s">
        <v>2335</v>
      </c>
      <c r="D665" s="18" t="s">
        <v>409</v>
      </c>
      <c r="E665" s="3"/>
      <c r="F665" s="28"/>
      <c r="G665" s="1"/>
      <c r="H665" s="148"/>
      <c r="I665" s="1"/>
    </row>
    <row r="666" spans="1:9">
      <c r="A666" s="18"/>
      <c r="B666" s="170" t="s">
        <v>2336</v>
      </c>
      <c r="C666" s="201" t="s">
        <v>2337</v>
      </c>
      <c r="D666" s="18" t="s">
        <v>409</v>
      </c>
      <c r="E666" s="3"/>
      <c r="F666" s="28"/>
      <c r="G666" s="1"/>
      <c r="H666" s="148"/>
      <c r="I666" s="1"/>
    </row>
    <row r="667" spans="1:9">
      <c r="A667" s="18"/>
      <c r="B667" s="170" t="s">
        <v>2338</v>
      </c>
      <c r="C667" s="201" t="s">
        <v>2339</v>
      </c>
      <c r="D667" s="18" t="s">
        <v>409</v>
      </c>
      <c r="E667" s="3"/>
      <c r="F667" s="28"/>
      <c r="G667" s="1"/>
      <c r="H667" s="148"/>
      <c r="I667" s="1"/>
    </row>
    <row r="668" spans="1:9">
      <c r="A668" s="18"/>
      <c r="B668" s="170" t="s">
        <v>2340</v>
      </c>
      <c r="C668" s="201" t="s">
        <v>2341</v>
      </c>
      <c r="D668" s="18" t="s">
        <v>409</v>
      </c>
      <c r="E668" s="3"/>
      <c r="F668" s="28"/>
      <c r="G668" s="1"/>
      <c r="H668" s="148"/>
      <c r="I668" s="1"/>
    </row>
    <row r="669" spans="1:9">
      <c r="A669" s="18"/>
      <c r="B669" s="170" t="s">
        <v>2342</v>
      </c>
      <c r="C669" s="201" t="s">
        <v>2343</v>
      </c>
      <c r="D669" s="18" t="s">
        <v>409</v>
      </c>
      <c r="E669" s="3"/>
      <c r="F669" s="28"/>
      <c r="G669" s="1"/>
      <c r="H669" s="148"/>
      <c r="I669" s="1"/>
    </row>
    <row r="670" spans="1:9">
      <c r="A670" s="18"/>
      <c r="B670" s="170" t="s">
        <v>2344</v>
      </c>
      <c r="C670" s="201" t="s">
        <v>2345</v>
      </c>
      <c r="D670" s="18" t="s">
        <v>409</v>
      </c>
      <c r="E670" s="3"/>
      <c r="F670" s="28"/>
      <c r="G670" s="1"/>
      <c r="H670" s="148"/>
      <c r="I670" s="1"/>
    </row>
    <row r="671" spans="1:9">
      <c r="A671" s="18"/>
      <c r="B671" s="170" t="s">
        <v>2346</v>
      </c>
      <c r="C671" s="201" t="s">
        <v>2347</v>
      </c>
      <c r="D671" s="18" t="s">
        <v>409</v>
      </c>
      <c r="E671" s="3"/>
      <c r="F671" s="28"/>
      <c r="G671" s="1"/>
      <c r="H671" s="148"/>
      <c r="I671" s="1"/>
    </row>
    <row r="672" spans="1:9">
      <c r="A672" s="18"/>
      <c r="B672" s="170" t="s">
        <v>2348</v>
      </c>
      <c r="C672" s="201" t="s">
        <v>2349</v>
      </c>
      <c r="D672" s="18" t="s">
        <v>409</v>
      </c>
      <c r="E672" s="3"/>
      <c r="F672" s="28"/>
      <c r="G672" s="1"/>
      <c r="H672" s="148"/>
      <c r="I672" s="1"/>
    </row>
    <row r="673" spans="1:9">
      <c r="A673" s="18"/>
      <c r="B673" s="170" t="s">
        <v>2350</v>
      </c>
      <c r="C673" s="201" t="s">
        <v>2351</v>
      </c>
      <c r="D673" s="18" t="s">
        <v>409</v>
      </c>
      <c r="E673" s="3"/>
      <c r="F673" s="28"/>
      <c r="G673" s="1"/>
      <c r="H673" s="148"/>
      <c r="I673" s="1"/>
    </row>
    <row r="674" spans="1:9">
      <c r="A674" s="18"/>
      <c r="B674" s="170" t="s">
        <v>2352</v>
      </c>
      <c r="C674" s="201" t="s">
        <v>2353</v>
      </c>
      <c r="D674" s="18" t="s">
        <v>409</v>
      </c>
      <c r="E674" s="3"/>
      <c r="F674" s="28"/>
      <c r="G674" s="1"/>
      <c r="H674" s="148"/>
      <c r="I674" s="1"/>
    </row>
    <row r="675" spans="1:9">
      <c r="A675" s="18"/>
      <c r="B675" s="170" t="s">
        <v>2354</v>
      </c>
      <c r="C675" s="201" t="s">
        <v>2355</v>
      </c>
      <c r="D675" s="18" t="s">
        <v>409</v>
      </c>
      <c r="E675" s="3"/>
      <c r="F675" s="28"/>
      <c r="G675" s="1"/>
      <c r="H675" s="148"/>
      <c r="I675" s="1"/>
    </row>
    <row r="676" spans="1:9">
      <c r="A676" s="18"/>
      <c r="B676" s="170" t="s">
        <v>2356</v>
      </c>
      <c r="C676" s="201" t="s">
        <v>2357</v>
      </c>
      <c r="D676" s="18" t="s">
        <v>409</v>
      </c>
      <c r="E676" s="3"/>
      <c r="F676" s="28"/>
      <c r="G676" s="1"/>
      <c r="H676" s="148"/>
      <c r="I676" s="1"/>
    </row>
    <row r="677" spans="1:9">
      <c r="A677" s="18"/>
      <c r="B677" s="170" t="s">
        <v>2358</v>
      </c>
      <c r="C677" s="201" t="s">
        <v>2359</v>
      </c>
      <c r="D677" s="18" t="s">
        <v>409</v>
      </c>
      <c r="E677" s="3"/>
      <c r="F677" s="28"/>
      <c r="G677" s="1"/>
      <c r="H677" s="148"/>
      <c r="I677" s="1"/>
    </row>
    <row r="678" spans="1:9">
      <c r="A678" s="18"/>
      <c r="B678" s="170" t="s">
        <v>2360</v>
      </c>
      <c r="C678" s="201" t="s">
        <v>2361</v>
      </c>
      <c r="D678" s="18" t="s">
        <v>409</v>
      </c>
      <c r="E678" s="3"/>
      <c r="F678" s="28"/>
      <c r="G678" s="1"/>
      <c r="H678" s="148"/>
      <c r="I678" s="1"/>
    </row>
    <row r="679" spans="1:9">
      <c r="A679" s="18"/>
      <c r="B679" s="170" t="s">
        <v>2362</v>
      </c>
      <c r="C679" s="201" t="s">
        <v>2363</v>
      </c>
      <c r="D679" s="18" t="s">
        <v>409</v>
      </c>
      <c r="E679" s="3"/>
      <c r="F679" s="28"/>
      <c r="G679" s="1"/>
      <c r="H679" s="148"/>
      <c r="I679" s="1"/>
    </row>
    <row r="680" spans="1:9">
      <c r="A680" s="18"/>
      <c r="B680" s="170" t="s">
        <v>2364</v>
      </c>
      <c r="C680" s="201" t="s">
        <v>2365</v>
      </c>
      <c r="D680" s="18" t="s">
        <v>409</v>
      </c>
      <c r="E680" s="3"/>
      <c r="F680" s="28"/>
      <c r="G680" s="1"/>
      <c r="H680" s="148"/>
      <c r="I680" s="1"/>
    </row>
    <row r="681" spans="1:9">
      <c r="A681" s="290" t="s">
        <v>3869</v>
      </c>
      <c r="B681" s="168" t="s">
        <v>1515</v>
      </c>
      <c r="C681" s="199" t="s">
        <v>1516</v>
      </c>
      <c r="D681" s="19" t="s">
        <v>1517</v>
      </c>
      <c r="E681" s="3"/>
      <c r="F681" s="28"/>
      <c r="G681" s="1"/>
      <c r="H681" s="148"/>
      <c r="I681" s="1"/>
    </row>
    <row r="682" spans="1:9">
      <c r="A682" s="291"/>
      <c r="B682" s="168" t="s">
        <v>1518</v>
      </c>
      <c r="C682" s="199" t="s">
        <v>1519</v>
      </c>
      <c r="D682" s="19" t="s">
        <v>1342</v>
      </c>
      <c r="E682" s="3"/>
      <c r="F682" s="28"/>
      <c r="G682" s="1"/>
      <c r="H682" s="148"/>
      <c r="I682" s="1"/>
    </row>
    <row r="683" spans="1:9">
      <c r="A683" s="291"/>
      <c r="B683" s="168" t="s">
        <v>1520</v>
      </c>
      <c r="C683" s="199" t="s">
        <v>1521</v>
      </c>
      <c r="D683" s="19" t="s">
        <v>1522</v>
      </c>
      <c r="E683" s="3"/>
      <c r="F683" s="28"/>
      <c r="G683" s="1"/>
      <c r="H683" s="148"/>
      <c r="I683" s="1"/>
    </row>
    <row r="684" spans="1:9">
      <c r="A684" s="291"/>
      <c r="B684" s="168" t="s">
        <v>1523</v>
      </c>
      <c r="C684" s="199" t="s">
        <v>1524</v>
      </c>
      <c r="D684" s="19" t="s">
        <v>1525</v>
      </c>
      <c r="E684" s="3"/>
      <c r="F684" s="28"/>
      <c r="G684" s="1"/>
      <c r="H684" s="148"/>
      <c r="I684" s="1"/>
    </row>
    <row r="685" spans="1:9">
      <c r="A685" s="291"/>
      <c r="B685" s="168" t="s">
        <v>1526</v>
      </c>
      <c r="C685" s="199" t="s">
        <v>1527</v>
      </c>
      <c r="D685" s="19" t="s">
        <v>1528</v>
      </c>
      <c r="E685" s="3"/>
      <c r="F685" s="28"/>
      <c r="G685" s="1"/>
      <c r="H685" s="148"/>
      <c r="I685" s="1"/>
    </row>
    <row r="686" spans="1:9">
      <c r="A686" s="291"/>
      <c r="B686" s="168" t="s">
        <v>1529</v>
      </c>
      <c r="C686" s="199" t="s">
        <v>1530</v>
      </c>
      <c r="D686" s="19" t="s">
        <v>1531</v>
      </c>
      <c r="E686" s="3"/>
      <c r="F686" s="28"/>
      <c r="G686" s="1"/>
      <c r="H686" s="148"/>
      <c r="I686" s="1"/>
    </row>
    <row r="687" spans="1:9">
      <c r="A687" s="291"/>
      <c r="B687" s="168" t="s">
        <v>1532</v>
      </c>
      <c r="C687" s="199" t="s">
        <v>1533</v>
      </c>
      <c r="D687" s="19" t="s">
        <v>1534</v>
      </c>
      <c r="E687" s="3"/>
      <c r="F687" s="28"/>
      <c r="G687" s="1"/>
      <c r="H687" s="148"/>
      <c r="I687" s="1"/>
    </row>
    <row r="688" spans="1:9">
      <c r="A688" s="291"/>
      <c r="B688" s="168" t="s">
        <v>1535</v>
      </c>
      <c r="C688" s="199" t="s">
        <v>1536</v>
      </c>
      <c r="D688" s="19" t="s">
        <v>1537</v>
      </c>
      <c r="E688" s="3"/>
      <c r="F688" s="28"/>
      <c r="G688" s="1"/>
      <c r="H688" s="148"/>
      <c r="I688" s="1"/>
    </row>
    <row r="689" spans="1:9">
      <c r="A689" s="291"/>
      <c r="B689" s="168" t="s">
        <v>1538</v>
      </c>
      <c r="C689" s="199" t="s">
        <v>1539</v>
      </c>
      <c r="D689" s="19" t="s">
        <v>1540</v>
      </c>
      <c r="E689" s="3"/>
      <c r="F689" s="28"/>
      <c r="G689" s="1"/>
      <c r="H689" s="148"/>
      <c r="I689" s="1"/>
    </row>
    <row r="690" spans="1:9">
      <c r="A690" s="291"/>
      <c r="B690" s="168" t="s">
        <v>1541</v>
      </c>
      <c r="C690" s="199" t="s">
        <v>1542</v>
      </c>
      <c r="D690" s="19" t="s">
        <v>1543</v>
      </c>
      <c r="E690" s="3"/>
      <c r="F690" s="28"/>
      <c r="G690" s="1"/>
      <c r="H690" s="148"/>
      <c r="I690" s="1"/>
    </row>
    <row r="691" spans="1:9">
      <c r="A691" s="291"/>
      <c r="B691" s="168" t="s">
        <v>1544</v>
      </c>
      <c r="C691" s="199" t="s">
        <v>1545</v>
      </c>
      <c r="D691" s="19" t="s">
        <v>1546</v>
      </c>
      <c r="E691" s="3"/>
      <c r="F691" s="28"/>
      <c r="G691" s="1"/>
      <c r="H691" s="148"/>
      <c r="I691" s="1"/>
    </row>
    <row r="692" spans="1:9">
      <c r="A692" s="291"/>
      <c r="B692" s="168" t="s">
        <v>1547</v>
      </c>
      <c r="C692" s="199" t="s">
        <v>3822</v>
      </c>
      <c r="D692" s="19" t="s">
        <v>1918</v>
      </c>
      <c r="E692" s="19"/>
      <c r="F692" s="29"/>
      <c r="G692" s="1"/>
      <c r="H692" s="148"/>
      <c r="I692" s="1"/>
    </row>
    <row r="693" spans="1:9">
      <c r="A693" s="291"/>
      <c r="B693" s="168" t="s">
        <v>1548</v>
      </c>
      <c r="C693" s="199" t="s">
        <v>3823</v>
      </c>
      <c r="D693" s="19" t="s">
        <v>1549</v>
      </c>
      <c r="E693" s="19"/>
      <c r="F693" s="29"/>
      <c r="G693" s="1"/>
      <c r="H693" s="148"/>
      <c r="I693" s="1"/>
    </row>
    <row r="694" spans="1:9">
      <c r="A694" s="291"/>
      <c r="B694" s="170" t="s">
        <v>1550</v>
      </c>
      <c r="C694" s="201" t="s">
        <v>3824</v>
      </c>
      <c r="D694" s="18" t="s">
        <v>409</v>
      </c>
      <c r="E694" s="18"/>
      <c r="F694" s="34"/>
      <c r="G694" s="1"/>
      <c r="H694" s="148"/>
      <c r="I694" s="1"/>
    </row>
    <row r="695" spans="1:9">
      <c r="A695" s="291"/>
      <c r="B695" s="168" t="s">
        <v>1551</v>
      </c>
      <c r="C695" s="199" t="s">
        <v>3825</v>
      </c>
      <c r="D695" s="19" t="s">
        <v>1919</v>
      </c>
      <c r="E695" s="19"/>
      <c r="F695" s="29"/>
      <c r="G695" s="1"/>
      <c r="H695" s="148"/>
      <c r="I695" s="1"/>
    </row>
    <row r="696" spans="1:9">
      <c r="A696" s="291"/>
      <c r="B696" s="168" t="s">
        <v>1552</v>
      </c>
      <c r="C696" s="199" t="s">
        <v>1553</v>
      </c>
      <c r="D696" s="19" t="s">
        <v>1554</v>
      </c>
      <c r="E696" s="19"/>
      <c r="F696" s="29"/>
      <c r="G696" s="1"/>
      <c r="H696" s="148"/>
      <c r="I696" s="1"/>
    </row>
    <row r="697" spans="1:9">
      <c r="A697" s="291"/>
      <c r="B697" s="168" t="s">
        <v>1555</v>
      </c>
      <c r="C697" s="199" t="s">
        <v>1556</v>
      </c>
      <c r="D697" s="19" t="s">
        <v>1557</v>
      </c>
      <c r="E697" s="19"/>
      <c r="F697" s="29"/>
      <c r="G697" s="1"/>
      <c r="H697" s="148"/>
      <c r="I697" s="1"/>
    </row>
    <row r="698" spans="1:9">
      <c r="A698" s="291"/>
      <c r="B698" s="168" t="s">
        <v>1558</v>
      </c>
      <c r="C698" s="199" t="s">
        <v>1559</v>
      </c>
      <c r="D698" s="19" t="s">
        <v>1560</v>
      </c>
      <c r="E698" s="19"/>
      <c r="F698" s="29"/>
      <c r="G698" s="1"/>
      <c r="H698" s="148"/>
      <c r="I698" s="1"/>
    </row>
    <row r="699" spans="1:9">
      <c r="A699" s="291"/>
      <c r="B699" s="168" t="s">
        <v>1561</v>
      </c>
      <c r="C699" s="199" t="s">
        <v>1562</v>
      </c>
      <c r="D699" s="19" t="s">
        <v>1563</v>
      </c>
      <c r="E699" s="19"/>
      <c r="F699" s="29"/>
      <c r="G699" s="1"/>
      <c r="H699" s="148"/>
      <c r="I699" s="1"/>
    </row>
    <row r="700" spans="1:9">
      <c r="A700" s="291"/>
      <c r="B700" s="168" t="s">
        <v>1564</v>
      </c>
      <c r="C700" s="199" t="s">
        <v>1565</v>
      </c>
      <c r="D700" s="19" t="s">
        <v>1566</v>
      </c>
      <c r="E700" s="19"/>
      <c r="F700" s="29"/>
      <c r="G700" s="1"/>
      <c r="H700" s="148"/>
      <c r="I700" s="1"/>
    </row>
    <row r="701" spans="1:9">
      <c r="A701" s="291"/>
      <c r="B701" s="168" t="s">
        <v>1567</v>
      </c>
      <c r="C701" s="199" t="s">
        <v>1568</v>
      </c>
      <c r="D701" s="19" t="s">
        <v>1569</v>
      </c>
      <c r="E701" s="19"/>
      <c r="F701" s="29"/>
      <c r="G701" s="1"/>
      <c r="H701" s="148"/>
      <c r="I701" s="1"/>
    </row>
    <row r="702" spans="1:9">
      <c r="A702" s="291"/>
      <c r="B702" s="168" t="s">
        <v>1570</v>
      </c>
      <c r="C702" s="199" t="s">
        <v>1571</v>
      </c>
      <c r="D702" s="19" t="s">
        <v>1572</v>
      </c>
      <c r="E702" s="19"/>
      <c r="F702" s="29"/>
      <c r="G702" s="1"/>
      <c r="H702" s="148"/>
      <c r="I702" s="1"/>
    </row>
    <row r="703" spans="1:9">
      <c r="A703" s="291"/>
      <c r="B703" s="168" t="s">
        <v>1573</v>
      </c>
      <c r="C703" s="199" t="s">
        <v>1574</v>
      </c>
      <c r="D703" s="19" t="s">
        <v>1575</v>
      </c>
      <c r="E703" s="19"/>
      <c r="F703" s="29"/>
      <c r="G703" s="1"/>
      <c r="H703" s="148"/>
      <c r="I703" s="1"/>
    </row>
    <row r="704" spans="1:9">
      <c r="A704" s="291"/>
      <c r="B704" s="168" t="s">
        <v>1576</v>
      </c>
      <c r="C704" s="199" t="s">
        <v>1577</v>
      </c>
      <c r="D704" s="19" t="s">
        <v>1578</v>
      </c>
      <c r="E704" s="19"/>
      <c r="F704" s="29"/>
      <c r="G704" s="1"/>
      <c r="H704" s="148"/>
      <c r="I704" s="1"/>
    </row>
    <row r="705" spans="1:9">
      <c r="A705" s="291"/>
      <c r="B705" s="168" t="s">
        <v>1579</v>
      </c>
      <c r="C705" s="199" t="s">
        <v>1580</v>
      </c>
      <c r="D705" s="19" t="s">
        <v>1581</v>
      </c>
      <c r="E705" s="19"/>
      <c r="F705" s="29"/>
      <c r="G705" s="1"/>
      <c r="H705" s="148"/>
      <c r="I705" s="1"/>
    </row>
    <row r="706" spans="1:9">
      <c r="A706" s="291"/>
      <c r="B706" s="168" t="s">
        <v>1582</v>
      </c>
      <c r="C706" s="199" t="s">
        <v>1583</v>
      </c>
      <c r="D706" s="19" t="s">
        <v>1584</v>
      </c>
      <c r="E706" s="19"/>
      <c r="F706" s="29"/>
      <c r="G706" s="1"/>
      <c r="H706" s="148"/>
      <c r="I706" s="1"/>
    </row>
    <row r="707" spans="1:9">
      <c r="A707" s="291"/>
      <c r="B707" s="168" t="s">
        <v>1585</v>
      </c>
      <c r="C707" s="199" t="s">
        <v>1586</v>
      </c>
      <c r="D707" s="19" t="s">
        <v>1587</v>
      </c>
      <c r="E707" s="19"/>
      <c r="F707" s="29"/>
      <c r="G707" s="1"/>
      <c r="H707" s="148"/>
      <c r="I707" s="1"/>
    </row>
    <row r="708" spans="1:9">
      <c r="A708" s="291"/>
      <c r="B708" s="168" t="s">
        <v>1588</v>
      </c>
      <c r="C708" s="199" t="s">
        <v>1589</v>
      </c>
      <c r="D708" s="19" t="s">
        <v>1590</v>
      </c>
      <c r="E708" s="19"/>
      <c r="F708" s="29"/>
      <c r="G708" s="1"/>
      <c r="H708" s="148"/>
      <c r="I708" s="1"/>
    </row>
    <row r="709" spans="1:9">
      <c r="A709" s="291"/>
      <c r="B709" s="168" t="s">
        <v>1591</v>
      </c>
      <c r="C709" s="199" t="s">
        <v>1592</v>
      </c>
      <c r="D709" s="19" t="s">
        <v>1593</v>
      </c>
      <c r="E709" s="19"/>
      <c r="F709" s="29"/>
      <c r="G709" s="1"/>
      <c r="H709" s="148"/>
      <c r="I709" s="1"/>
    </row>
    <row r="710" spans="1:9">
      <c r="A710" s="291"/>
      <c r="B710" s="168" t="s">
        <v>1594</v>
      </c>
      <c r="C710" s="199" t="s">
        <v>1595</v>
      </c>
      <c r="D710" s="19" t="s">
        <v>1596</v>
      </c>
      <c r="E710" s="19"/>
      <c r="F710" s="29"/>
      <c r="G710" s="1"/>
      <c r="H710" s="148"/>
      <c r="I710" s="1"/>
    </row>
    <row r="711" spans="1:9">
      <c r="A711" s="291"/>
      <c r="B711" s="168" t="s">
        <v>1597</v>
      </c>
      <c r="C711" s="199" t="s">
        <v>1598</v>
      </c>
      <c r="D711" s="19" t="s">
        <v>1599</v>
      </c>
      <c r="E711" s="19"/>
      <c r="F711" s="29"/>
      <c r="G711" s="1"/>
      <c r="H711" s="148"/>
      <c r="I711" s="1"/>
    </row>
    <row r="712" spans="1:9">
      <c r="A712" s="292"/>
      <c r="B712" s="168" t="s">
        <v>1600</v>
      </c>
      <c r="C712" s="199" t="s">
        <v>1601</v>
      </c>
      <c r="D712" s="19" t="s">
        <v>1602</v>
      </c>
      <c r="E712" s="19"/>
      <c r="F712" s="29"/>
      <c r="G712" s="1"/>
      <c r="H712" s="148"/>
      <c r="I712" s="1"/>
    </row>
    <row r="713" spans="1:9" ht="14.45" customHeight="1">
      <c r="A713" s="290" t="s">
        <v>3870</v>
      </c>
      <c r="B713" s="173" t="s">
        <v>1603</v>
      </c>
      <c r="C713" s="204" t="s">
        <v>1604</v>
      </c>
      <c r="D713" s="22" t="s">
        <v>1605</v>
      </c>
      <c r="E713" s="26"/>
      <c r="F713" s="35"/>
      <c r="G713" s="1"/>
      <c r="H713" s="148"/>
      <c r="I713" s="1"/>
    </row>
    <row r="714" spans="1:9">
      <c r="A714" s="291"/>
      <c r="B714" s="173" t="s">
        <v>1606</v>
      </c>
      <c r="C714" s="204" t="s">
        <v>1607</v>
      </c>
      <c r="D714" s="22" t="s">
        <v>1608</v>
      </c>
      <c r="E714" s="26"/>
      <c r="F714" s="35"/>
      <c r="G714" s="1"/>
      <c r="H714" s="148"/>
      <c r="I714" s="1"/>
    </row>
    <row r="715" spans="1:9">
      <c r="A715" s="291"/>
      <c r="B715" s="173" t="s">
        <v>1609</v>
      </c>
      <c r="C715" s="204" t="s">
        <v>1610</v>
      </c>
      <c r="D715" s="22" t="s">
        <v>1611</v>
      </c>
      <c r="E715" s="26"/>
      <c r="F715" s="35"/>
      <c r="G715" s="1"/>
      <c r="H715" s="148"/>
      <c r="I715" s="1"/>
    </row>
    <row r="716" spans="1:9">
      <c r="A716" s="291"/>
      <c r="B716" s="173" t="s">
        <v>1612</v>
      </c>
      <c r="C716" s="204" t="s">
        <v>1613</v>
      </c>
      <c r="D716" s="22" t="s">
        <v>1614</v>
      </c>
      <c r="E716" s="26"/>
      <c r="F716" s="35"/>
      <c r="G716" s="1"/>
      <c r="H716" s="148"/>
      <c r="I716" s="1"/>
    </row>
    <row r="717" spans="1:9">
      <c r="A717" s="291"/>
      <c r="B717" s="173" t="s">
        <v>1615</v>
      </c>
      <c r="C717" s="204" t="s">
        <v>1616</v>
      </c>
      <c r="D717" s="22" t="s">
        <v>1617</v>
      </c>
      <c r="E717" s="26"/>
      <c r="F717" s="35"/>
      <c r="G717" s="1"/>
      <c r="H717" s="148"/>
      <c r="I717" s="1"/>
    </row>
    <row r="718" spans="1:9">
      <c r="A718" s="291"/>
      <c r="B718" s="173" t="s">
        <v>1618</v>
      </c>
      <c r="C718" s="204" t="s">
        <v>1619</v>
      </c>
      <c r="D718" s="22" t="s">
        <v>1620</v>
      </c>
      <c r="E718" s="26"/>
      <c r="F718" s="35"/>
      <c r="G718" s="1"/>
      <c r="H718" s="148"/>
      <c r="I718" s="1"/>
    </row>
    <row r="719" spans="1:9">
      <c r="A719" s="291"/>
      <c r="B719" s="168" t="s">
        <v>1621</v>
      </c>
      <c r="C719" s="199" t="s">
        <v>1622</v>
      </c>
      <c r="D719" s="19" t="s">
        <v>1623</v>
      </c>
      <c r="E719" s="23"/>
      <c r="F719" s="30"/>
      <c r="G719" s="1"/>
      <c r="H719" s="148"/>
      <c r="I719" s="1"/>
    </row>
    <row r="720" spans="1:9">
      <c r="A720" s="291"/>
      <c r="B720" s="168" t="s">
        <v>1624</v>
      </c>
      <c r="C720" s="199" t="s">
        <v>1625</v>
      </c>
      <c r="D720" s="19" t="s">
        <v>1626</v>
      </c>
      <c r="E720" s="19"/>
      <c r="F720" s="29"/>
      <c r="G720" s="1"/>
      <c r="H720" s="148"/>
      <c r="I720" s="1"/>
    </row>
    <row r="721" spans="1:9">
      <c r="A721" s="291"/>
      <c r="B721" s="170" t="s">
        <v>1627</v>
      </c>
      <c r="C721" s="201" t="s">
        <v>1628</v>
      </c>
      <c r="D721" s="18" t="s">
        <v>409</v>
      </c>
      <c r="E721" s="3"/>
      <c r="F721" s="28"/>
      <c r="G721" s="1"/>
      <c r="H721" s="148"/>
      <c r="I721" s="1"/>
    </row>
    <row r="722" spans="1:9">
      <c r="A722" s="291"/>
      <c r="B722" s="170" t="s">
        <v>1629</v>
      </c>
      <c r="C722" s="201" t="s">
        <v>1630</v>
      </c>
      <c r="D722" s="18" t="s">
        <v>409</v>
      </c>
      <c r="E722" s="3"/>
      <c r="F722" s="28"/>
      <c r="G722" s="1"/>
      <c r="H722" s="148"/>
      <c r="I722" s="1"/>
    </row>
    <row r="723" spans="1:9">
      <c r="A723" s="291"/>
      <c r="B723" s="170" t="s">
        <v>1631</v>
      </c>
      <c r="C723" s="201" t="s">
        <v>1632</v>
      </c>
      <c r="D723" s="18" t="s">
        <v>409</v>
      </c>
      <c r="E723" s="3"/>
      <c r="F723" s="28"/>
      <c r="G723" s="1"/>
      <c r="H723" s="148"/>
      <c r="I723" s="1"/>
    </row>
    <row r="724" spans="1:9">
      <c r="A724" s="291"/>
      <c r="B724" s="170" t="s">
        <v>1633</v>
      </c>
      <c r="C724" s="201" t="s">
        <v>1634</v>
      </c>
      <c r="D724" s="18" t="s">
        <v>409</v>
      </c>
      <c r="E724" s="3"/>
      <c r="F724" s="28"/>
      <c r="G724" s="1"/>
      <c r="H724" s="148"/>
      <c r="I724" s="1"/>
    </row>
    <row r="725" spans="1:9">
      <c r="A725" s="291"/>
      <c r="B725" s="170" t="s">
        <v>1635</v>
      </c>
      <c r="C725" s="201" t="s">
        <v>1636</v>
      </c>
      <c r="D725" s="18" t="s">
        <v>409</v>
      </c>
      <c r="E725" s="3"/>
      <c r="F725" s="28"/>
      <c r="G725" s="1"/>
      <c r="H725" s="148"/>
      <c r="I725" s="1"/>
    </row>
    <row r="726" spans="1:9">
      <c r="A726" s="291"/>
      <c r="B726" s="170" t="s">
        <v>1637</v>
      </c>
      <c r="C726" s="201" t="s">
        <v>1638</v>
      </c>
      <c r="D726" s="18" t="s">
        <v>409</v>
      </c>
      <c r="E726" s="3"/>
      <c r="F726" s="28"/>
      <c r="G726" s="1"/>
      <c r="H726" s="148"/>
      <c r="I726" s="1"/>
    </row>
    <row r="727" spans="1:9">
      <c r="A727" s="291"/>
      <c r="B727" s="170" t="s">
        <v>1639</v>
      </c>
      <c r="C727" s="201" t="s">
        <v>1640</v>
      </c>
      <c r="D727" s="18" t="s">
        <v>409</v>
      </c>
      <c r="E727" s="3"/>
      <c r="F727" s="28"/>
      <c r="G727" s="1"/>
      <c r="H727" s="148"/>
      <c r="I727" s="1"/>
    </row>
    <row r="728" spans="1:9">
      <c r="A728" s="291"/>
      <c r="B728" s="170" t="s">
        <v>1641</v>
      </c>
      <c r="C728" s="201" t="s">
        <v>1642</v>
      </c>
      <c r="D728" s="18" t="s">
        <v>409</v>
      </c>
      <c r="E728" s="3"/>
      <c r="F728" s="28"/>
      <c r="G728" s="1"/>
      <c r="H728" s="148"/>
      <c r="I728" s="1"/>
    </row>
    <row r="729" spans="1:9">
      <c r="A729" s="185"/>
      <c r="B729" s="170" t="s">
        <v>1643</v>
      </c>
      <c r="C729" s="201" t="s">
        <v>1644</v>
      </c>
      <c r="D729" s="18" t="s">
        <v>409</v>
      </c>
      <c r="E729" s="3"/>
      <c r="F729" s="28"/>
      <c r="G729" s="1"/>
      <c r="H729" s="148"/>
      <c r="I729" s="1"/>
    </row>
    <row r="730" spans="1:9">
      <c r="A730" s="185"/>
      <c r="B730" s="170" t="s">
        <v>1645</v>
      </c>
      <c r="C730" s="201" t="s">
        <v>1646</v>
      </c>
      <c r="D730" s="18" t="s">
        <v>409</v>
      </c>
      <c r="E730" s="3"/>
      <c r="F730" s="28"/>
      <c r="G730" s="1"/>
      <c r="H730" s="148"/>
      <c r="I730" s="1"/>
    </row>
    <row r="731" spans="1:9">
      <c r="A731" s="185"/>
      <c r="B731" s="170" t="s">
        <v>1647</v>
      </c>
      <c r="C731" s="201" t="s">
        <v>1648</v>
      </c>
      <c r="D731" s="18" t="s">
        <v>409</v>
      </c>
      <c r="E731" s="3"/>
      <c r="F731" s="28"/>
      <c r="G731" s="1"/>
      <c r="H731" s="148"/>
      <c r="I731" s="1"/>
    </row>
    <row r="732" spans="1:9">
      <c r="A732" s="185"/>
      <c r="B732" s="170" t="s">
        <v>1649</v>
      </c>
      <c r="C732" s="201" t="s">
        <v>1650</v>
      </c>
      <c r="D732" s="18" t="s">
        <v>409</v>
      </c>
      <c r="E732" s="3"/>
      <c r="F732" s="28"/>
      <c r="G732" s="1"/>
      <c r="H732" s="148"/>
      <c r="I732" s="1"/>
    </row>
    <row r="733" spans="1:9">
      <c r="A733" s="185"/>
      <c r="B733" s="170" t="s">
        <v>1651</v>
      </c>
      <c r="C733" s="201" t="s">
        <v>1652</v>
      </c>
      <c r="D733" s="18" t="s">
        <v>409</v>
      </c>
      <c r="E733" s="3"/>
      <c r="F733" s="28"/>
      <c r="G733" s="1"/>
      <c r="H733" s="148"/>
      <c r="I733" s="1"/>
    </row>
    <row r="734" spans="1:9">
      <c r="A734" s="185"/>
      <c r="B734" s="170" t="s">
        <v>1653</v>
      </c>
      <c r="C734" s="201" t="s">
        <v>1654</v>
      </c>
      <c r="D734" s="18" t="s">
        <v>409</v>
      </c>
      <c r="E734" s="3"/>
      <c r="F734" s="28"/>
      <c r="G734" s="1"/>
      <c r="H734" s="148"/>
      <c r="I734" s="1"/>
    </row>
    <row r="735" spans="1:9">
      <c r="A735" s="185"/>
      <c r="B735" s="170" t="s">
        <v>1655</v>
      </c>
      <c r="C735" s="201" t="s">
        <v>1656</v>
      </c>
      <c r="D735" s="18" t="s">
        <v>409</v>
      </c>
      <c r="E735" s="3"/>
      <c r="F735" s="28"/>
      <c r="G735" s="1"/>
      <c r="H735" s="148"/>
      <c r="I735" s="1"/>
    </row>
    <row r="736" spans="1:9">
      <c r="A736" s="185"/>
      <c r="B736" s="170" t="s">
        <v>1657</v>
      </c>
      <c r="C736" s="201" t="s">
        <v>1658</v>
      </c>
      <c r="D736" s="18" t="s">
        <v>409</v>
      </c>
      <c r="E736" s="3"/>
      <c r="F736" s="28"/>
      <c r="G736" s="1"/>
      <c r="H736" s="148"/>
      <c r="I736" s="1"/>
    </row>
    <row r="737" spans="1:9">
      <c r="A737" s="185"/>
      <c r="B737" s="170" t="s">
        <v>1659</v>
      </c>
      <c r="C737" s="201" t="s">
        <v>1660</v>
      </c>
      <c r="D737" s="18" t="s">
        <v>409</v>
      </c>
      <c r="E737" s="3"/>
      <c r="F737" s="28"/>
      <c r="G737" s="1"/>
      <c r="H737" s="148"/>
      <c r="I737" s="1"/>
    </row>
    <row r="738" spans="1:9">
      <c r="A738" s="185"/>
      <c r="B738" s="170" t="s">
        <v>1661</v>
      </c>
      <c r="C738" s="201" t="s">
        <v>1662</v>
      </c>
      <c r="D738" s="18" t="s">
        <v>409</v>
      </c>
      <c r="E738" s="3"/>
      <c r="F738" s="28"/>
      <c r="G738" s="1"/>
      <c r="H738" s="148"/>
      <c r="I738" s="1"/>
    </row>
    <row r="739" spans="1:9">
      <c r="A739" s="185"/>
      <c r="B739" s="170" t="s">
        <v>1663</v>
      </c>
      <c r="C739" s="201" t="s">
        <v>1664</v>
      </c>
      <c r="D739" s="18" t="s">
        <v>409</v>
      </c>
      <c r="E739" s="3"/>
      <c r="F739" s="28"/>
      <c r="G739" s="1"/>
      <c r="H739" s="148"/>
      <c r="I739" s="1"/>
    </row>
    <row r="740" spans="1:9">
      <c r="A740" s="185"/>
      <c r="B740" s="170" t="s">
        <v>1665</v>
      </c>
      <c r="C740" s="201" t="s">
        <v>1666</v>
      </c>
      <c r="D740" s="18" t="s">
        <v>409</v>
      </c>
      <c r="E740" s="3"/>
      <c r="F740" s="28"/>
      <c r="G740" s="1"/>
      <c r="H740" s="148"/>
      <c r="I740" s="1"/>
    </row>
    <row r="741" spans="1:9">
      <c r="A741" s="185"/>
      <c r="B741" s="170" t="s">
        <v>1667</v>
      </c>
      <c r="C741" s="201" t="s">
        <v>1668</v>
      </c>
      <c r="D741" s="18" t="s">
        <v>409</v>
      </c>
      <c r="E741" s="3"/>
      <c r="F741" s="28"/>
      <c r="G741" s="1"/>
      <c r="H741" s="148"/>
      <c r="I741" s="1"/>
    </row>
    <row r="742" spans="1:9">
      <c r="A742" s="185"/>
      <c r="B742" s="170" t="s">
        <v>1669</v>
      </c>
      <c r="C742" s="201" t="s">
        <v>1670</v>
      </c>
      <c r="D742" s="18" t="s">
        <v>409</v>
      </c>
      <c r="E742" s="3"/>
      <c r="F742" s="28"/>
      <c r="G742" s="1"/>
      <c r="H742" s="148"/>
      <c r="I742" s="1"/>
    </row>
    <row r="743" spans="1:9">
      <c r="A743" s="185"/>
      <c r="B743" s="170" t="s">
        <v>1671</v>
      </c>
      <c r="C743" s="201" t="s">
        <v>1672</v>
      </c>
      <c r="D743" s="18" t="s">
        <v>409</v>
      </c>
      <c r="E743" s="3"/>
      <c r="F743" s="28"/>
      <c r="G743" s="1"/>
      <c r="H743" s="148"/>
      <c r="I743" s="1"/>
    </row>
    <row r="744" spans="1:9">
      <c r="A744" s="186"/>
      <c r="B744" s="170" t="s">
        <v>1673</v>
      </c>
      <c r="C744" s="201" t="s">
        <v>1674</v>
      </c>
      <c r="D744" s="18" t="s">
        <v>409</v>
      </c>
      <c r="E744" s="3"/>
      <c r="F744" s="28"/>
      <c r="G744" s="1"/>
      <c r="H744" s="148"/>
      <c r="I744" s="1"/>
    </row>
    <row r="745" spans="1:9">
      <c r="A745" s="18"/>
      <c r="B745" s="170" t="s">
        <v>2367</v>
      </c>
      <c r="C745" s="201" t="s">
        <v>2368</v>
      </c>
      <c r="D745" s="18" t="s">
        <v>409</v>
      </c>
      <c r="E745" s="3"/>
      <c r="F745" s="28"/>
      <c r="G745" s="1"/>
      <c r="H745" s="148"/>
      <c r="I745" s="1"/>
    </row>
    <row r="746" spans="1:9">
      <c r="A746" s="18"/>
      <c r="B746" s="170" t="s">
        <v>2369</v>
      </c>
      <c r="C746" s="201" t="s">
        <v>2370</v>
      </c>
      <c r="D746" s="18" t="s">
        <v>409</v>
      </c>
      <c r="E746" s="3"/>
      <c r="F746" s="28"/>
      <c r="G746" s="1"/>
      <c r="H746" s="148"/>
      <c r="I746" s="1"/>
    </row>
    <row r="747" spans="1:9">
      <c r="A747" s="18"/>
      <c r="B747" s="170" t="s">
        <v>2371</v>
      </c>
      <c r="C747" s="201" t="s">
        <v>2372</v>
      </c>
      <c r="D747" s="18" t="s">
        <v>409</v>
      </c>
      <c r="E747" s="3"/>
      <c r="F747" s="28"/>
      <c r="G747" s="1"/>
      <c r="H747" s="148"/>
      <c r="I747" s="1"/>
    </row>
    <row r="748" spans="1:9">
      <c r="A748" s="18"/>
      <c r="B748" s="170" t="s">
        <v>2373</v>
      </c>
      <c r="C748" s="201" t="s">
        <v>2374</v>
      </c>
      <c r="D748" s="18" t="s">
        <v>409</v>
      </c>
      <c r="E748" s="3"/>
      <c r="F748" s="28"/>
      <c r="G748" s="1"/>
      <c r="H748" s="148"/>
      <c r="I748" s="1"/>
    </row>
    <row r="749" spans="1:9">
      <c r="A749" s="18"/>
      <c r="B749" s="170" t="s">
        <v>2375</v>
      </c>
      <c r="C749" s="201" t="s">
        <v>2376</v>
      </c>
      <c r="D749" s="18" t="s">
        <v>409</v>
      </c>
      <c r="E749" s="3"/>
      <c r="F749" s="28"/>
      <c r="G749" s="1"/>
      <c r="H749" s="148"/>
      <c r="I749" s="1"/>
    </row>
    <row r="750" spans="1:9">
      <c r="A750" s="18"/>
      <c r="B750" s="170" t="s">
        <v>2377</v>
      </c>
      <c r="C750" s="201" t="s">
        <v>2378</v>
      </c>
      <c r="D750" s="18" t="s">
        <v>409</v>
      </c>
      <c r="E750" s="3"/>
      <c r="F750" s="28"/>
      <c r="G750" s="1"/>
      <c r="H750" s="148"/>
      <c r="I750" s="1"/>
    </row>
    <row r="751" spans="1:9">
      <c r="A751" s="18"/>
      <c r="B751" s="170" t="s">
        <v>2379</v>
      </c>
      <c r="C751" s="201" t="s">
        <v>2380</v>
      </c>
      <c r="D751" s="18" t="s">
        <v>409</v>
      </c>
      <c r="E751" s="3"/>
      <c r="F751" s="28"/>
      <c r="G751" s="1"/>
      <c r="H751" s="148"/>
      <c r="I751" s="1"/>
    </row>
    <row r="752" spans="1:9">
      <c r="A752" s="18"/>
      <c r="B752" s="170" t="s">
        <v>2381</v>
      </c>
      <c r="C752" s="201" t="s">
        <v>2382</v>
      </c>
      <c r="D752" s="18" t="s">
        <v>409</v>
      </c>
      <c r="E752" s="3"/>
      <c r="F752" s="28"/>
      <c r="G752" s="1"/>
      <c r="H752" s="148"/>
      <c r="I752" s="1"/>
    </row>
    <row r="753" spans="1:9">
      <c r="A753" s="18"/>
      <c r="B753" s="170" t="s">
        <v>2383</v>
      </c>
      <c r="C753" s="201" t="s">
        <v>2384</v>
      </c>
      <c r="D753" s="18" t="s">
        <v>409</v>
      </c>
      <c r="E753" s="3"/>
      <c r="F753" s="28"/>
      <c r="G753" s="1"/>
      <c r="H753" s="148"/>
      <c r="I753" s="1"/>
    </row>
    <row r="754" spans="1:9">
      <c r="A754" s="18"/>
      <c r="B754" s="170" t="s">
        <v>2385</v>
      </c>
      <c r="C754" s="201" t="s">
        <v>2386</v>
      </c>
      <c r="D754" s="18" t="s">
        <v>409</v>
      </c>
      <c r="E754" s="3"/>
      <c r="F754" s="28"/>
      <c r="G754" s="1"/>
      <c r="H754" s="148"/>
      <c r="I754" s="1"/>
    </row>
    <row r="755" spans="1:9">
      <c r="A755" s="18"/>
      <c r="B755" s="170" t="s">
        <v>2387</v>
      </c>
      <c r="C755" s="201" t="s">
        <v>2388</v>
      </c>
      <c r="D755" s="18" t="s">
        <v>409</v>
      </c>
      <c r="E755" s="3"/>
      <c r="F755" s="28"/>
      <c r="G755" s="1"/>
      <c r="H755" s="148"/>
      <c r="I755" s="1"/>
    </row>
    <row r="756" spans="1:9">
      <c r="A756" s="18"/>
      <c r="B756" s="170" t="s">
        <v>2389</v>
      </c>
      <c r="C756" s="201" t="s">
        <v>2390</v>
      </c>
      <c r="D756" s="18" t="s">
        <v>409</v>
      </c>
      <c r="E756" s="3"/>
      <c r="F756" s="28"/>
      <c r="G756" s="1"/>
      <c r="H756" s="148"/>
      <c r="I756" s="1"/>
    </row>
    <row r="757" spans="1:9">
      <c r="A757" s="18"/>
      <c r="B757" s="170" t="s">
        <v>2391</v>
      </c>
      <c r="C757" s="201" t="s">
        <v>2392</v>
      </c>
      <c r="D757" s="18" t="s">
        <v>409</v>
      </c>
      <c r="E757" s="3"/>
      <c r="F757" s="28"/>
      <c r="G757" s="1"/>
      <c r="H757" s="148"/>
      <c r="I757" s="1"/>
    </row>
    <row r="758" spans="1:9">
      <c r="A758" s="18"/>
      <c r="B758" s="170" t="s">
        <v>2393</v>
      </c>
      <c r="C758" s="201" t="s">
        <v>2394</v>
      </c>
      <c r="D758" s="18" t="s">
        <v>409</v>
      </c>
      <c r="E758" s="3"/>
      <c r="F758" s="28"/>
      <c r="G758" s="1"/>
      <c r="H758" s="148"/>
      <c r="I758" s="1"/>
    </row>
    <row r="759" spans="1:9">
      <c r="A759" s="18"/>
      <c r="B759" s="170" t="s">
        <v>2395</v>
      </c>
      <c r="C759" s="201" t="s">
        <v>2396</v>
      </c>
      <c r="D759" s="18" t="s">
        <v>409</v>
      </c>
      <c r="E759" s="3"/>
      <c r="F759" s="28"/>
      <c r="G759" s="1"/>
      <c r="H759" s="148"/>
      <c r="I759" s="1"/>
    </row>
    <row r="760" spans="1:9">
      <c r="A760" s="18"/>
      <c r="B760" s="170" t="s">
        <v>2397</v>
      </c>
      <c r="C760" s="201" t="s">
        <v>2398</v>
      </c>
      <c r="D760" s="18" t="s">
        <v>409</v>
      </c>
      <c r="E760" s="3"/>
      <c r="F760" s="28"/>
      <c r="G760" s="1"/>
      <c r="H760" s="148"/>
      <c r="I760" s="1"/>
    </row>
    <row r="761" spans="1:9">
      <c r="A761" s="18"/>
      <c r="B761" s="170" t="s">
        <v>2399</v>
      </c>
      <c r="C761" s="201" t="s">
        <v>2400</v>
      </c>
      <c r="D761" s="18" t="s">
        <v>409</v>
      </c>
      <c r="E761" s="3"/>
      <c r="F761" s="28"/>
      <c r="G761" s="1"/>
      <c r="H761" s="148"/>
      <c r="I761" s="1"/>
    </row>
    <row r="762" spans="1:9">
      <c r="A762" s="18"/>
      <c r="B762" s="170" t="s">
        <v>2401</v>
      </c>
      <c r="C762" s="201" t="s">
        <v>2402</v>
      </c>
      <c r="D762" s="18" t="s">
        <v>409</v>
      </c>
      <c r="E762" s="3"/>
      <c r="F762" s="28"/>
      <c r="G762" s="1"/>
      <c r="H762" s="148"/>
      <c r="I762" s="1"/>
    </row>
    <row r="763" spans="1:9">
      <c r="A763" s="18"/>
      <c r="B763" s="170" t="s">
        <v>2403</v>
      </c>
      <c r="C763" s="201" t="s">
        <v>2404</v>
      </c>
      <c r="D763" s="18" t="s">
        <v>409</v>
      </c>
      <c r="E763" s="3"/>
      <c r="F763" s="28"/>
      <c r="G763" s="1"/>
      <c r="H763" s="148"/>
      <c r="I763" s="1"/>
    </row>
    <row r="764" spans="1:9">
      <c r="A764" s="18"/>
      <c r="B764" s="170" t="s">
        <v>2405</v>
      </c>
      <c r="C764" s="201" t="s">
        <v>2406</v>
      </c>
      <c r="D764" s="18" t="s">
        <v>409</v>
      </c>
      <c r="E764" s="3"/>
      <c r="F764" s="28"/>
      <c r="G764" s="1"/>
      <c r="H764" s="148"/>
      <c r="I764" s="1"/>
    </row>
    <row r="765" spans="1:9">
      <c r="A765" s="18"/>
      <c r="B765" s="170" t="s">
        <v>2407</v>
      </c>
      <c r="C765" s="201" t="s">
        <v>2408</v>
      </c>
      <c r="D765" s="18" t="s">
        <v>409</v>
      </c>
      <c r="E765" s="3"/>
      <c r="F765" s="28"/>
      <c r="G765" s="1"/>
      <c r="H765" s="148"/>
      <c r="I765" s="1"/>
    </row>
    <row r="766" spans="1:9">
      <c r="A766" s="18"/>
      <c r="B766" s="170" t="s">
        <v>2409</v>
      </c>
      <c r="C766" s="201" t="s">
        <v>2410</v>
      </c>
      <c r="D766" s="18" t="s">
        <v>409</v>
      </c>
      <c r="E766" s="3"/>
      <c r="F766" s="28"/>
      <c r="G766" s="1"/>
      <c r="H766" s="148"/>
      <c r="I766" s="1"/>
    </row>
    <row r="767" spans="1:9">
      <c r="A767" s="18"/>
      <c r="B767" s="170" t="s">
        <v>2411</v>
      </c>
      <c r="C767" s="201" t="s">
        <v>2412</v>
      </c>
      <c r="D767" s="18" t="s">
        <v>409</v>
      </c>
      <c r="E767" s="3"/>
      <c r="F767" s="28"/>
      <c r="G767" s="1"/>
      <c r="H767" s="148"/>
      <c r="I767" s="1"/>
    </row>
    <row r="768" spans="1:9">
      <c r="A768" s="18"/>
      <c r="B768" s="170" t="s">
        <v>2413</v>
      </c>
      <c r="C768" s="201" t="s">
        <v>2414</v>
      </c>
      <c r="D768" s="18" t="s">
        <v>409</v>
      </c>
      <c r="E768" s="3"/>
      <c r="F768" s="28"/>
      <c r="G768" s="1"/>
      <c r="H768" s="148"/>
      <c r="I768" s="1"/>
    </row>
    <row r="769" spans="1:9">
      <c r="A769" s="18"/>
      <c r="B769" s="170" t="s">
        <v>2415</v>
      </c>
      <c r="C769" s="201" t="s">
        <v>2416</v>
      </c>
      <c r="D769" s="18" t="s">
        <v>409</v>
      </c>
      <c r="E769" s="3"/>
      <c r="F769" s="28"/>
      <c r="G769" s="1"/>
      <c r="H769" s="148"/>
      <c r="I769" s="1"/>
    </row>
    <row r="770" spans="1:9">
      <c r="A770" s="18"/>
      <c r="B770" s="170" t="s">
        <v>2417</v>
      </c>
      <c r="C770" s="201" t="s">
        <v>2418</v>
      </c>
      <c r="D770" s="18" t="s">
        <v>409</v>
      </c>
      <c r="E770" s="3"/>
      <c r="F770" s="28"/>
      <c r="G770" s="1"/>
      <c r="H770" s="148"/>
      <c r="I770" s="1"/>
    </row>
    <row r="771" spans="1:9">
      <c r="A771" s="18"/>
      <c r="B771" s="170" t="s">
        <v>2419</v>
      </c>
      <c r="C771" s="201" t="s">
        <v>2420</v>
      </c>
      <c r="D771" s="18" t="s">
        <v>409</v>
      </c>
      <c r="E771" s="3"/>
      <c r="F771" s="28"/>
      <c r="G771" s="1"/>
      <c r="H771" s="148"/>
      <c r="I771" s="1"/>
    </row>
    <row r="772" spans="1:9">
      <c r="A772" s="18"/>
      <c r="B772" s="170" t="s">
        <v>2421</v>
      </c>
      <c r="C772" s="201" t="s">
        <v>2422</v>
      </c>
      <c r="D772" s="18" t="s">
        <v>409</v>
      </c>
      <c r="E772" s="3"/>
      <c r="F772" s="28"/>
      <c r="G772" s="1"/>
      <c r="H772" s="148"/>
      <c r="I772" s="1"/>
    </row>
    <row r="773" spans="1:9">
      <c r="A773" s="18"/>
      <c r="B773" s="170" t="s">
        <v>2423</v>
      </c>
      <c r="C773" s="201" t="s">
        <v>2424</v>
      </c>
      <c r="D773" s="18" t="s">
        <v>409</v>
      </c>
      <c r="E773" s="3"/>
      <c r="F773" s="28"/>
      <c r="G773" s="1"/>
      <c r="H773" s="148"/>
      <c r="I773" s="1"/>
    </row>
    <row r="774" spans="1:9">
      <c r="A774" s="18"/>
      <c r="B774" s="170" t="s">
        <v>2425</v>
      </c>
      <c r="C774" s="201" t="s">
        <v>2426</v>
      </c>
      <c r="D774" s="18" t="s">
        <v>409</v>
      </c>
      <c r="E774" s="3"/>
      <c r="F774" s="28"/>
      <c r="G774" s="1"/>
      <c r="H774" s="148"/>
      <c r="I774" s="1"/>
    </row>
    <row r="775" spans="1:9">
      <c r="A775" s="18"/>
      <c r="B775" s="170" t="s">
        <v>2427</v>
      </c>
      <c r="C775" s="201" t="s">
        <v>2428</v>
      </c>
      <c r="D775" s="18" t="s">
        <v>409</v>
      </c>
      <c r="E775" s="3"/>
      <c r="F775" s="28"/>
      <c r="G775" s="1"/>
      <c r="H775" s="148"/>
      <c r="I775" s="1"/>
    </row>
    <row r="776" spans="1:9">
      <c r="A776" s="18"/>
      <c r="B776" s="170" t="s">
        <v>2429</v>
      </c>
      <c r="C776" s="201" t="s">
        <v>2430</v>
      </c>
      <c r="D776" s="18" t="s">
        <v>409</v>
      </c>
      <c r="E776" s="3"/>
      <c r="F776" s="28"/>
      <c r="G776" s="1"/>
      <c r="H776" s="148"/>
      <c r="I776" s="1"/>
    </row>
    <row r="777" spans="1:9">
      <c r="A777" s="293" t="s">
        <v>3871</v>
      </c>
      <c r="B777" s="168" t="s">
        <v>1675</v>
      </c>
      <c r="C777" s="199" t="s">
        <v>1676</v>
      </c>
      <c r="D777" s="19" t="s">
        <v>1677</v>
      </c>
      <c r="E777" s="3"/>
      <c r="F777" s="28"/>
      <c r="G777" s="1"/>
      <c r="H777" s="148"/>
      <c r="I777" s="1"/>
    </row>
    <row r="778" spans="1:9">
      <c r="A778" s="294"/>
      <c r="B778" s="168" t="s">
        <v>1678</v>
      </c>
      <c r="C778" s="199" t="s">
        <v>1679</v>
      </c>
      <c r="D778" s="19" t="s">
        <v>1680</v>
      </c>
      <c r="E778" s="3"/>
      <c r="F778" s="28"/>
      <c r="G778" s="1"/>
      <c r="H778" s="148"/>
      <c r="I778" s="1"/>
    </row>
    <row r="779" spans="1:9">
      <c r="A779" s="294"/>
      <c r="B779" s="168" t="s">
        <v>1681</v>
      </c>
      <c r="C779" s="199" t="s">
        <v>1682</v>
      </c>
      <c r="D779" s="19" t="s">
        <v>1683</v>
      </c>
      <c r="E779" s="3"/>
      <c r="F779" s="28"/>
      <c r="G779" s="1"/>
      <c r="H779" s="148"/>
      <c r="I779" s="1"/>
    </row>
    <row r="780" spans="1:9">
      <c r="A780" s="294"/>
      <c r="B780" s="168" t="s">
        <v>1684</v>
      </c>
      <c r="C780" s="199" t="s">
        <v>1685</v>
      </c>
      <c r="D780" s="19" t="s">
        <v>1686</v>
      </c>
      <c r="E780" s="3"/>
      <c r="F780" s="28"/>
      <c r="G780" s="1"/>
      <c r="H780" s="148"/>
      <c r="I780" s="1"/>
    </row>
    <row r="781" spans="1:9">
      <c r="A781" s="294"/>
      <c r="B781" s="174" t="s">
        <v>1687</v>
      </c>
      <c r="C781" s="205" t="s">
        <v>1688</v>
      </c>
      <c r="D781" s="8" t="s">
        <v>1689</v>
      </c>
      <c r="E781" s="3"/>
      <c r="F781" s="28"/>
      <c r="G781" s="1"/>
      <c r="H781" s="148"/>
      <c r="I781" s="1"/>
    </row>
    <row r="782" spans="1:9">
      <c r="A782" s="294"/>
      <c r="B782" s="174" t="s">
        <v>1690</v>
      </c>
      <c r="C782" s="205" t="s">
        <v>1691</v>
      </c>
      <c r="D782" s="8" t="s">
        <v>1689</v>
      </c>
      <c r="E782" s="3"/>
      <c r="F782" s="28"/>
      <c r="G782" s="1"/>
      <c r="H782" s="148"/>
      <c r="I782" s="1"/>
    </row>
    <row r="783" spans="1:9">
      <c r="A783" s="294"/>
      <c r="B783" s="174" t="s">
        <v>1692</v>
      </c>
      <c r="C783" s="205" t="s">
        <v>1693</v>
      </c>
      <c r="D783" s="8" t="s">
        <v>1689</v>
      </c>
      <c r="E783" s="3"/>
      <c r="F783" s="28"/>
      <c r="G783" s="1"/>
      <c r="H783" s="148"/>
      <c r="I783" s="1"/>
    </row>
    <row r="784" spans="1:9">
      <c r="A784" s="294"/>
      <c r="B784" s="174" t="s">
        <v>1694</v>
      </c>
      <c r="C784" s="205" t="s">
        <v>1695</v>
      </c>
      <c r="D784" s="8" t="s">
        <v>1689</v>
      </c>
      <c r="E784" s="3"/>
      <c r="F784" s="28"/>
      <c r="G784" s="1"/>
      <c r="H784" s="148"/>
      <c r="I784" s="1"/>
    </row>
    <row r="785" spans="1:9">
      <c r="A785" s="294"/>
      <c r="B785" s="168" t="s">
        <v>1696</v>
      </c>
      <c r="C785" s="199" t="s">
        <v>1697</v>
      </c>
      <c r="D785" s="19" t="s">
        <v>1698</v>
      </c>
      <c r="E785" s="3"/>
      <c r="F785" s="28"/>
      <c r="G785" s="1"/>
      <c r="H785" s="148"/>
      <c r="I785" s="1"/>
    </row>
    <row r="786" spans="1:9">
      <c r="A786" s="294"/>
      <c r="B786" s="168" t="s">
        <v>1699</v>
      </c>
      <c r="C786" s="199" t="s">
        <v>1700</v>
      </c>
      <c r="D786" s="19" t="s">
        <v>1701</v>
      </c>
      <c r="E786" s="3"/>
      <c r="F786" s="28"/>
      <c r="G786" s="1"/>
      <c r="H786" s="148"/>
      <c r="I786" s="1"/>
    </row>
    <row r="787" spans="1:9">
      <c r="A787" s="294"/>
      <c r="B787" s="168" t="s">
        <v>1702</v>
      </c>
      <c r="C787" s="199" t="s">
        <v>1703</v>
      </c>
      <c r="D787" s="19" t="s">
        <v>1704</v>
      </c>
      <c r="E787" s="3"/>
      <c r="F787" s="28"/>
      <c r="G787" s="1"/>
      <c r="H787" s="148"/>
      <c r="I787" s="1"/>
    </row>
    <row r="788" spans="1:9">
      <c r="A788" s="294"/>
      <c r="B788" s="168" t="s">
        <v>1705</v>
      </c>
      <c r="C788" s="199" t="s">
        <v>1706</v>
      </c>
      <c r="D788" s="19" t="s">
        <v>1707</v>
      </c>
      <c r="E788" s="3"/>
      <c r="F788" s="28"/>
      <c r="G788" s="1"/>
      <c r="H788" s="148"/>
      <c r="I788" s="1"/>
    </row>
    <row r="789" spans="1:9">
      <c r="A789" s="294"/>
      <c r="B789" s="168" t="s">
        <v>1708</v>
      </c>
      <c r="C789" s="199" t="s">
        <v>1709</v>
      </c>
      <c r="D789" s="19" t="s">
        <v>1710</v>
      </c>
      <c r="E789" s="3"/>
      <c r="F789" s="28"/>
      <c r="G789" s="1"/>
      <c r="H789" s="148"/>
      <c r="I789" s="1"/>
    </row>
    <row r="790" spans="1:9">
      <c r="A790" s="294"/>
      <c r="B790" s="170" t="s">
        <v>1711</v>
      </c>
      <c r="C790" s="201" t="s">
        <v>1712</v>
      </c>
      <c r="D790" s="18" t="s">
        <v>409</v>
      </c>
      <c r="E790" s="3"/>
      <c r="F790" s="28"/>
      <c r="G790" s="1"/>
      <c r="H790" s="148"/>
      <c r="I790" s="1"/>
    </row>
    <row r="791" spans="1:9">
      <c r="A791" s="294"/>
      <c r="B791" s="168" t="s">
        <v>1713</v>
      </c>
      <c r="C791" s="199" t="s">
        <v>1714</v>
      </c>
      <c r="D791" s="19" t="s">
        <v>1715</v>
      </c>
      <c r="E791" s="3"/>
      <c r="F791" s="28"/>
      <c r="G791" s="1"/>
      <c r="H791" s="148"/>
      <c r="I791" s="1"/>
    </row>
    <row r="792" spans="1:9">
      <c r="A792" s="294"/>
      <c r="B792" s="170" t="s">
        <v>1716</v>
      </c>
      <c r="C792" s="201" t="s">
        <v>1717</v>
      </c>
      <c r="D792" s="18" t="s">
        <v>409</v>
      </c>
      <c r="E792" s="3"/>
      <c r="F792" s="28"/>
      <c r="G792" s="1"/>
      <c r="H792" s="148"/>
      <c r="I792" s="1"/>
    </row>
    <row r="793" spans="1:9">
      <c r="A793" s="294"/>
      <c r="B793" s="168" t="s">
        <v>1718</v>
      </c>
      <c r="C793" s="199" t="s">
        <v>1719</v>
      </c>
      <c r="D793" s="19" t="s">
        <v>1720</v>
      </c>
      <c r="E793" s="3"/>
      <c r="F793" s="28"/>
      <c r="G793" s="1"/>
      <c r="H793" s="148"/>
      <c r="I793" s="1"/>
    </row>
    <row r="794" spans="1:9">
      <c r="A794" s="294"/>
      <c r="B794" s="170" t="s">
        <v>1721</v>
      </c>
      <c r="C794" s="201" t="s">
        <v>1722</v>
      </c>
      <c r="D794" s="18" t="s">
        <v>409</v>
      </c>
      <c r="E794" s="3"/>
      <c r="F794" s="28"/>
      <c r="G794" s="1"/>
      <c r="H794" s="148"/>
      <c r="I794" s="1"/>
    </row>
    <row r="795" spans="1:9">
      <c r="A795" s="294"/>
      <c r="B795" s="170" t="s">
        <v>1723</v>
      </c>
      <c r="C795" s="201" t="s">
        <v>1724</v>
      </c>
      <c r="D795" s="18" t="s">
        <v>409</v>
      </c>
      <c r="E795" s="3"/>
      <c r="F795" s="28"/>
      <c r="G795" s="1"/>
      <c r="H795" s="148"/>
      <c r="I795" s="1"/>
    </row>
    <row r="796" spans="1:9">
      <c r="A796" s="294"/>
      <c r="B796" s="170" t="s">
        <v>1725</v>
      </c>
      <c r="C796" s="201" t="s">
        <v>1726</v>
      </c>
      <c r="D796" s="18" t="s">
        <v>409</v>
      </c>
      <c r="E796" s="3"/>
      <c r="F796" s="28"/>
      <c r="G796" s="1"/>
      <c r="H796" s="148"/>
      <c r="I796" s="1"/>
    </row>
    <row r="797" spans="1:9">
      <c r="A797" s="294"/>
      <c r="B797" s="168" t="s">
        <v>1727</v>
      </c>
      <c r="C797" s="199" t="s">
        <v>1728</v>
      </c>
      <c r="D797" s="19" t="s">
        <v>1729</v>
      </c>
      <c r="E797" s="3"/>
      <c r="F797" s="28"/>
      <c r="G797" s="1"/>
      <c r="H797" s="148"/>
      <c r="I797" s="1"/>
    </row>
    <row r="798" spans="1:9">
      <c r="A798" s="294"/>
      <c r="B798" s="170" t="s">
        <v>1730</v>
      </c>
      <c r="C798" s="201" t="s">
        <v>1731</v>
      </c>
      <c r="D798" s="18" t="s">
        <v>409</v>
      </c>
      <c r="E798" s="3"/>
      <c r="F798" s="28"/>
      <c r="G798" s="1"/>
      <c r="H798" s="148"/>
      <c r="I798" s="1"/>
    </row>
    <row r="799" spans="1:9">
      <c r="A799" s="294"/>
      <c r="B799" s="168" t="s">
        <v>1732</v>
      </c>
      <c r="C799" s="199" t="s">
        <v>1733</v>
      </c>
      <c r="D799" s="19" t="s">
        <v>1734</v>
      </c>
      <c r="E799" s="3"/>
      <c r="F799" s="28"/>
      <c r="G799" s="1"/>
      <c r="H799" s="148"/>
      <c r="I799" s="1"/>
    </row>
    <row r="800" spans="1:9">
      <c r="A800" s="294"/>
      <c r="B800" s="170" t="s">
        <v>1735</v>
      </c>
      <c r="C800" s="201" t="s">
        <v>1736</v>
      </c>
      <c r="D800" s="18" t="s">
        <v>409</v>
      </c>
      <c r="E800" s="3"/>
      <c r="F800" s="28"/>
      <c r="G800" s="1"/>
      <c r="H800" s="148"/>
      <c r="I800" s="1"/>
    </row>
    <row r="801" spans="1:9">
      <c r="A801" s="294"/>
      <c r="B801" s="168" t="s">
        <v>1737</v>
      </c>
      <c r="C801" s="199" t="s">
        <v>3826</v>
      </c>
      <c r="D801" s="19" t="s">
        <v>1738</v>
      </c>
      <c r="E801" s="19"/>
      <c r="F801" s="29"/>
      <c r="G801" s="1"/>
      <c r="H801" s="148"/>
      <c r="I801" s="1"/>
    </row>
    <row r="802" spans="1:9">
      <c r="A802" s="294"/>
      <c r="B802" s="168" t="s">
        <v>1739</v>
      </c>
      <c r="C802" s="199" t="s">
        <v>1740</v>
      </c>
      <c r="D802" s="19" t="s">
        <v>1741</v>
      </c>
      <c r="E802" s="3"/>
      <c r="F802" s="28"/>
      <c r="G802" s="1"/>
      <c r="H802" s="148"/>
      <c r="I802" s="1"/>
    </row>
    <row r="803" spans="1:9">
      <c r="A803" s="294"/>
      <c r="B803" s="168" t="s">
        <v>1742</v>
      </c>
      <c r="C803" s="199" t="s">
        <v>3827</v>
      </c>
      <c r="D803" s="19" t="s">
        <v>1743</v>
      </c>
      <c r="E803" s="19"/>
      <c r="F803" s="29"/>
      <c r="G803" s="1"/>
      <c r="H803" s="148"/>
      <c r="I803" s="1"/>
    </row>
    <row r="804" spans="1:9">
      <c r="A804" s="294"/>
      <c r="B804" s="168" t="s">
        <v>1744</v>
      </c>
      <c r="C804" s="199" t="s">
        <v>1745</v>
      </c>
      <c r="D804" s="19" t="s">
        <v>1746</v>
      </c>
      <c r="E804" s="3"/>
      <c r="F804" s="28"/>
      <c r="G804" s="1"/>
      <c r="H804" s="148"/>
      <c r="I804" s="1"/>
    </row>
    <row r="805" spans="1:9">
      <c r="A805" s="294"/>
      <c r="B805" s="168" t="s">
        <v>1747</v>
      </c>
      <c r="C805" s="199" t="s">
        <v>1748</v>
      </c>
      <c r="D805" s="19" t="s">
        <v>1749</v>
      </c>
      <c r="E805" s="3"/>
      <c r="F805" s="28"/>
      <c r="G805" s="1"/>
      <c r="H805" s="148"/>
      <c r="I805" s="1"/>
    </row>
    <row r="806" spans="1:9">
      <c r="A806" s="294"/>
      <c r="B806" s="168" t="s">
        <v>1750</v>
      </c>
      <c r="C806" s="199" t="s">
        <v>1751</v>
      </c>
      <c r="D806" s="19" t="s">
        <v>1752</v>
      </c>
      <c r="E806" s="3"/>
      <c r="F806" s="28"/>
      <c r="G806" s="1"/>
      <c r="H806" s="148"/>
      <c r="I806" s="1"/>
    </row>
    <row r="807" spans="1:9">
      <c r="A807" s="294"/>
      <c r="B807" s="168" t="s">
        <v>1753</v>
      </c>
      <c r="C807" s="199" t="s">
        <v>1754</v>
      </c>
      <c r="D807" s="19" t="s">
        <v>1755</v>
      </c>
      <c r="E807" s="3"/>
      <c r="F807" s="28"/>
      <c r="G807" s="1"/>
      <c r="H807" s="148"/>
      <c r="I807" s="1"/>
    </row>
    <row r="808" spans="1:9">
      <c r="A808" s="294"/>
      <c r="B808" s="168" t="s">
        <v>1756</v>
      </c>
      <c r="C808" s="199" t="s">
        <v>1757</v>
      </c>
      <c r="D808" s="19" t="s">
        <v>1758</v>
      </c>
      <c r="E808" s="3"/>
      <c r="F808" s="28"/>
      <c r="G808" s="1"/>
      <c r="H808" s="148"/>
      <c r="I808" s="1"/>
    </row>
    <row r="809" spans="1:9" ht="14.45" customHeight="1">
      <c r="A809" s="294"/>
      <c r="B809" s="173" t="s">
        <v>1759</v>
      </c>
      <c r="C809" s="204" t="s">
        <v>1760</v>
      </c>
      <c r="D809" s="22" t="s">
        <v>1761</v>
      </c>
      <c r="E809" s="26"/>
      <c r="F809" s="35"/>
      <c r="G809" s="1"/>
      <c r="H809" s="148"/>
      <c r="I809" s="1"/>
    </row>
    <row r="810" spans="1:9">
      <c r="A810" s="294"/>
      <c r="B810" s="173" t="s">
        <v>1762</v>
      </c>
      <c r="C810" s="204" t="s">
        <v>1763</v>
      </c>
      <c r="D810" s="22" t="s">
        <v>1764</v>
      </c>
      <c r="E810" s="26"/>
      <c r="F810" s="35"/>
      <c r="G810" s="1"/>
      <c r="H810" s="148"/>
      <c r="I810" s="1"/>
    </row>
    <row r="811" spans="1:9">
      <c r="A811" s="294"/>
      <c r="B811" s="173" t="s">
        <v>1765</v>
      </c>
      <c r="C811" s="204" t="s">
        <v>1766</v>
      </c>
      <c r="D811" s="22" t="s">
        <v>1767</v>
      </c>
      <c r="E811" s="26"/>
      <c r="F811" s="35"/>
      <c r="G811" s="1"/>
      <c r="H811" s="148"/>
      <c r="I811" s="1"/>
    </row>
    <row r="812" spans="1:9">
      <c r="A812" s="294"/>
      <c r="B812" s="173" t="s">
        <v>1768</v>
      </c>
      <c r="C812" s="204" t="s">
        <v>1769</v>
      </c>
      <c r="D812" s="22" t="s">
        <v>1764</v>
      </c>
      <c r="E812" s="26"/>
      <c r="F812" s="35"/>
      <c r="G812" s="1"/>
      <c r="H812" s="148"/>
      <c r="I812" s="1"/>
    </row>
    <row r="813" spans="1:9">
      <c r="A813" s="294"/>
      <c r="B813" s="173" t="s">
        <v>1770</v>
      </c>
      <c r="C813" s="204" t="s">
        <v>1771</v>
      </c>
      <c r="D813" s="22" t="s">
        <v>1772</v>
      </c>
      <c r="E813" s="26"/>
      <c r="F813" s="35"/>
      <c r="G813" s="1"/>
      <c r="H813" s="148"/>
      <c r="I813" s="1"/>
    </row>
    <row r="814" spans="1:9">
      <c r="A814" s="294"/>
      <c r="B814" s="173" t="s">
        <v>1773</v>
      </c>
      <c r="C814" s="204" t="s">
        <v>1774</v>
      </c>
      <c r="D814" s="22" t="s">
        <v>1775</v>
      </c>
      <c r="E814" s="26"/>
      <c r="F814" s="35"/>
      <c r="G814" s="1"/>
      <c r="H814" s="148"/>
      <c r="I814" s="1"/>
    </row>
    <row r="815" spans="1:9">
      <c r="A815" s="294"/>
      <c r="B815" s="173" t="s">
        <v>1776</v>
      </c>
      <c r="C815" s="204" t="s">
        <v>1777</v>
      </c>
      <c r="D815" s="22" t="s">
        <v>1778</v>
      </c>
      <c r="E815" s="26"/>
      <c r="F815" s="35"/>
      <c r="G815" s="1"/>
      <c r="H815" s="148"/>
      <c r="I815" s="1"/>
    </row>
    <row r="816" spans="1:9">
      <c r="A816" s="294"/>
      <c r="B816" s="173" t="s">
        <v>1779</v>
      </c>
      <c r="C816" s="204" t="s">
        <v>1780</v>
      </c>
      <c r="D816" s="22" t="s">
        <v>1781</v>
      </c>
      <c r="E816" s="26"/>
      <c r="F816" s="35"/>
      <c r="G816" s="1"/>
      <c r="H816" s="148"/>
      <c r="I816" s="1"/>
    </row>
    <row r="817" spans="1:9">
      <c r="A817" s="294"/>
      <c r="B817" s="173" t="s">
        <v>1782</v>
      </c>
      <c r="C817" s="204" t="s">
        <v>1783</v>
      </c>
      <c r="D817" s="22" t="s">
        <v>1784</v>
      </c>
      <c r="E817" s="26"/>
      <c r="F817" s="35"/>
      <c r="G817" s="1"/>
      <c r="H817" s="148"/>
      <c r="I817" s="1"/>
    </row>
    <row r="818" spans="1:9">
      <c r="A818" s="294"/>
      <c r="B818" s="173" t="s">
        <v>1785</v>
      </c>
      <c r="C818" s="204" t="s">
        <v>1786</v>
      </c>
      <c r="D818" s="22" t="s">
        <v>1787</v>
      </c>
      <c r="E818" s="26"/>
      <c r="F818" s="35"/>
      <c r="G818" s="1"/>
      <c r="H818" s="148"/>
      <c r="I818" s="1"/>
    </row>
    <row r="819" spans="1:9">
      <c r="A819" s="294"/>
      <c r="B819" s="173" t="s">
        <v>1788</v>
      </c>
      <c r="C819" s="204" t="s">
        <v>1789</v>
      </c>
      <c r="D819" s="22" t="s">
        <v>1790</v>
      </c>
      <c r="E819" s="26"/>
      <c r="F819" s="35"/>
      <c r="G819" s="1"/>
      <c r="H819" s="148"/>
      <c r="I819" s="1"/>
    </row>
    <row r="820" spans="1:9">
      <c r="A820" s="294"/>
      <c r="B820" s="173" t="s">
        <v>1791</v>
      </c>
      <c r="C820" s="204" t="s">
        <v>1792</v>
      </c>
      <c r="D820" s="22" t="s">
        <v>1793</v>
      </c>
      <c r="E820" s="26"/>
      <c r="F820" s="35"/>
      <c r="G820" s="1"/>
      <c r="H820" s="148"/>
      <c r="I820" s="1"/>
    </row>
    <row r="821" spans="1:9">
      <c r="A821" s="294"/>
      <c r="B821" s="173" t="s">
        <v>1794</v>
      </c>
      <c r="C821" s="204" t="s">
        <v>1795</v>
      </c>
      <c r="D821" s="22" t="s">
        <v>1796</v>
      </c>
      <c r="E821" s="26"/>
      <c r="F821" s="35"/>
      <c r="G821" s="1"/>
      <c r="H821" s="148"/>
      <c r="I821" s="1"/>
    </row>
    <row r="822" spans="1:9">
      <c r="A822" s="294"/>
      <c r="B822" s="173" t="s">
        <v>1797</v>
      </c>
      <c r="C822" s="204" t="s">
        <v>3880</v>
      </c>
      <c r="D822" s="22" t="s">
        <v>1764</v>
      </c>
      <c r="E822" s="26"/>
      <c r="F822" s="35"/>
      <c r="G822" s="1"/>
      <c r="H822" s="148"/>
      <c r="I822" s="1"/>
    </row>
    <row r="823" spans="1:9">
      <c r="A823" s="294"/>
      <c r="B823" s="173" t="s">
        <v>1798</v>
      </c>
      <c r="C823" s="204" t="s">
        <v>1799</v>
      </c>
      <c r="D823" s="22" t="s">
        <v>1800</v>
      </c>
      <c r="E823" s="26"/>
      <c r="F823" s="35"/>
      <c r="G823" s="1"/>
      <c r="H823" s="148"/>
      <c r="I823" s="1"/>
    </row>
    <row r="824" spans="1:9">
      <c r="A824" s="294"/>
      <c r="B824" s="173" t="s">
        <v>1801</v>
      </c>
      <c r="C824" s="204" t="s">
        <v>1802</v>
      </c>
      <c r="D824" s="22" t="s">
        <v>1803</v>
      </c>
      <c r="E824" s="26"/>
      <c r="F824" s="35"/>
      <c r="G824" s="1"/>
      <c r="H824" s="148"/>
      <c r="I824" s="1"/>
    </row>
    <row r="825" spans="1:9">
      <c r="A825" s="294"/>
      <c r="B825" s="168" t="s">
        <v>1804</v>
      </c>
      <c r="C825" s="199" t="s">
        <v>1805</v>
      </c>
      <c r="D825" s="19" t="s">
        <v>1806</v>
      </c>
      <c r="E825" s="3"/>
      <c r="F825" s="28"/>
      <c r="G825" s="1"/>
      <c r="H825" s="148"/>
      <c r="I825" s="1"/>
    </row>
    <row r="826" spans="1:9">
      <c r="A826" s="294"/>
      <c r="B826" s="168" t="s">
        <v>1807</v>
      </c>
      <c r="C826" s="199" t="s">
        <v>1808</v>
      </c>
      <c r="D826" s="19" t="s">
        <v>1809</v>
      </c>
      <c r="E826" s="3"/>
      <c r="F826" s="28"/>
      <c r="G826" s="1"/>
      <c r="H826" s="148"/>
      <c r="I826" s="1"/>
    </row>
    <row r="827" spans="1:9">
      <c r="A827" s="294"/>
      <c r="B827" s="168" t="s">
        <v>1810</v>
      </c>
      <c r="C827" s="199" t="s">
        <v>1811</v>
      </c>
      <c r="D827" s="19" t="s">
        <v>1812</v>
      </c>
      <c r="E827" s="3"/>
      <c r="F827" s="28"/>
      <c r="G827" s="1"/>
      <c r="H827" s="148"/>
      <c r="I827" s="1"/>
    </row>
    <row r="828" spans="1:9">
      <c r="A828" s="294"/>
      <c r="B828" s="168" t="s">
        <v>1813</v>
      </c>
      <c r="C828" s="199" t="s">
        <v>1814</v>
      </c>
      <c r="D828" s="19" t="s">
        <v>1815</v>
      </c>
      <c r="E828" s="3"/>
      <c r="F828" s="28"/>
      <c r="G828" s="1"/>
      <c r="H828" s="148"/>
      <c r="I828" s="1"/>
    </row>
    <row r="829" spans="1:9">
      <c r="A829" s="294"/>
      <c r="B829" s="168" t="s">
        <v>1816</v>
      </c>
      <c r="C829" s="199" t="s">
        <v>1817</v>
      </c>
      <c r="D829" s="19" t="s">
        <v>1818</v>
      </c>
      <c r="E829" s="3"/>
      <c r="F829" s="28"/>
      <c r="G829" s="1"/>
      <c r="H829" s="148"/>
      <c r="I829" s="1"/>
    </row>
    <row r="830" spans="1:9">
      <c r="A830" s="294"/>
      <c r="B830" s="168" t="s">
        <v>1819</v>
      </c>
      <c r="C830" s="199" t="s">
        <v>1820</v>
      </c>
      <c r="D830" s="19" t="s">
        <v>1821</v>
      </c>
      <c r="E830" s="3"/>
      <c r="F830" s="28"/>
      <c r="G830" s="1"/>
      <c r="H830" s="148"/>
      <c r="I830" s="1"/>
    </row>
    <row r="831" spans="1:9">
      <c r="A831" s="294"/>
      <c r="B831" s="168" t="s">
        <v>1822</v>
      </c>
      <c r="C831" s="199" t="s">
        <v>1823</v>
      </c>
      <c r="D831" s="19" t="s">
        <v>1824</v>
      </c>
      <c r="E831" s="3"/>
      <c r="F831" s="28"/>
      <c r="G831" s="1"/>
      <c r="H831" s="148"/>
      <c r="I831" s="1"/>
    </row>
    <row r="832" spans="1:9">
      <c r="A832" s="294"/>
      <c r="B832" s="168" t="s">
        <v>1825</v>
      </c>
      <c r="C832" s="199" t="s">
        <v>1826</v>
      </c>
      <c r="D832" s="19" t="s">
        <v>1827</v>
      </c>
      <c r="E832" s="3"/>
      <c r="F832" s="28"/>
      <c r="G832" s="1"/>
      <c r="H832" s="148"/>
      <c r="I832" s="1"/>
    </row>
    <row r="833" spans="1:9">
      <c r="A833" s="294"/>
      <c r="B833" s="170" t="s">
        <v>1828</v>
      </c>
      <c r="C833" s="201" t="s">
        <v>1829</v>
      </c>
      <c r="D833" s="18" t="s">
        <v>409</v>
      </c>
      <c r="E833" s="3"/>
      <c r="F833" s="28"/>
      <c r="G833" s="1"/>
      <c r="H833" s="148"/>
      <c r="I833" s="1"/>
    </row>
    <row r="834" spans="1:9">
      <c r="A834" s="294"/>
      <c r="B834" s="170" t="s">
        <v>1830</v>
      </c>
      <c r="C834" s="201" t="s">
        <v>1831</v>
      </c>
      <c r="D834" s="18" t="s">
        <v>409</v>
      </c>
      <c r="E834" s="3"/>
      <c r="F834" s="28"/>
      <c r="G834" s="1"/>
      <c r="H834" s="148"/>
      <c r="I834" s="1"/>
    </row>
    <row r="835" spans="1:9">
      <c r="A835" s="294"/>
      <c r="B835" s="170" t="s">
        <v>1832</v>
      </c>
      <c r="C835" s="201" t="s">
        <v>1833</v>
      </c>
      <c r="D835" s="18" t="s">
        <v>409</v>
      </c>
      <c r="E835" s="3"/>
      <c r="F835" s="28"/>
      <c r="G835" s="1"/>
      <c r="H835" s="148"/>
      <c r="I835" s="1"/>
    </row>
    <row r="836" spans="1:9">
      <c r="A836" s="294"/>
      <c r="B836" s="170" t="s">
        <v>1834</v>
      </c>
      <c r="C836" s="201" t="s">
        <v>1835</v>
      </c>
      <c r="D836" s="18" t="s">
        <v>409</v>
      </c>
      <c r="E836" s="3"/>
      <c r="F836" s="28"/>
      <c r="G836" s="1"/>
      <c r="H836" s="148"/>
      <c r="I836" s="1"/>
    </row>
    <row r="837" spans="1:9" ht="30">
      <c r="A837" s="294"/>
      <c r="B837" s="168" t="s">
        <v>1836</v>
      </c>
      <c r="C837" s="199" t="s">
        <v>1837</v>
      </c>
      <c r="D837" s="24" t="s">
        <v>1920</v>
      </c>
      <c r="E837" s="19"/>
      <c r="F837" s="29"/>
      <c r="G837" s="1"/>
      <c r="H837" s="148"/>
      <c r="I837" s="1"/>
    </row>
    <row r="838" spans="1:9">
      <c r="A838" s="294"/>
      <c r="B838" s="170" t="s">
        <v>1838</v>
      </c>
      <c r="C838" s="201" t="s">
        <v>1839</v>
      </c>
      <c r="D838" s="18" t="s">
        <v>1840</v>
      </c>
      <c r="E838" s="3"/>
      <c r="F838" s="28"/>
      <c r="G838" s="1"/>
      <c r="H838" s="148"/>
      <c r="I838" s="1"/>
    </row>
    <row r="839" spans="1:9">
      <c r="A839" s="294"/>
      <c r="B839" s="168" t="s">
        <v>1841</v>
      </c>
      <c r="C839" s="199" t="s">
        <v>1842</v>
      </c>
      <c r="D839" s="19" t="s">
        <v>1843</v>
      </c>
      <c r="E839" s="19"/>
      <c r="F839" s="29"/>
      <c r="G839" s="1"/>
      <c r="H839" s="148"/>
      <c r="I839" s="1"/>
    </row>
    <row r="840" spans="1:9">
      <c r="A840" s="294"/>
      <c r="B840" s="170" t="s">
        <v>1844</v>
      </c>
      <c r="C840" s="201" t="s">
        <v>1845</v>
      </c>
      <c r="D840" s="18" t="s">
        <v>1840</v>
      </c>
      <c r="E840" s="3"/>
      <c r="F840" s="28"/>
      <c r="G840" s="1"/>
      <c r="H840" s="148"/>
      <c r="I840" s="1"/>
    </row>
    <row r="841" spans="1:9">
      <c r="A841" s="294"/>
      <c r="B841" s="170" t="s">
        <v>2431</v>
      </c>
      <c r="C841" s="201" t="s">
        <v>2432</v>
      </c>
      <c r="D841" s="18" t="s">
        <v>409</v>
      </c>
      <c r="E841" s="3"/>
      <c r="F841" s="28"/>
      <c r="G841" s="1"/>
      <c r="H841" s="148"/>
      <c r="I841" s="1"/>
    </row>
    <row r="842" spans="1:9">
      <c r="A842" s="294"/>
      <c r="B842" s="170" t="s">
        <v>2433</v>
      </c>
      <c r="C842" s="201" t="s">
        <v>2434</v>
      </c>
      <c r="D842" s="18" t="s">
        <v>409</v>
      </c>
      <c r="E842" s="3"/>
      <c r="F842" s="28"/>
      <c r="G842" s="1"/>
      <c r="H842" s="148"/>
      <c r="I842" s="1"/>
    </row>
    <row r="843" spans="1:9">
      <c r="A843" s="294"/>
      <c r="B843" s="170" t="s">
        <v>2435</v>
      </c>
      <c r="C843" s="201" t="s">
        <v>2436</v>
      </c>
      <c r="D843" s="18" t="s">
        <v>409</v>
      </c>
      <c r="E843" s="3"/>
      <c r="F843" s="28"/>
      <c r="G843" s="1"/>
      <c r="H843" s="148"/>
      <c r="I843" s="1"/>
    </row>
    <row r="844" spans="1:9">
      <c r="A844" s="294"/>
      <c r="B844" s="170" t="s">
        <v>2437</v>
      </c>
      <c r="C844" s="201" t="s">
        <v>2438</v>
      </c>
      <c r="D844" s="18" t="s">
        <v>409</v>
      </c>
      <c r="E844" s="3"/>
      <c r="F844" s="28"/>
      <c r="G844" s="1"/>
      <c r="H844" s="148"/>
      <c r="I844" s="1"/>
    </row>
    <row r="845" spans="1:9">
      <c r="A845" s="294"/>
      <c r="B845" s="170" t="s">
        <v>2439</v>
      </c>
      <c r="C845" s="201" t="s">
        <v>2440</v>
      </c>
      <c r="D845" s="18" t="s">
        <v>409</v>
      </c>
      <c r="E845" s="3"/>
      <c r="F845" s="28"/>
      <c r="G845" s="1"/>
      <c r="H845" s="148"/>
      <c r="I845" s="1"/>
    </row>
    <row r="846" spans="1:9">
      <c r="A846" s="294"/>
      <c r="B846" s="170" t="s">
        <v>2441</v>
      </c>
      <c r="C846" s="201" t="s">
        <v>2442</v>
      </c>
      <c r="D846" s="18" t="s">
        <v>409</v>
      </c>
      <c r="E846" s="3"/>
      <c r="F846" s="28"/>
      <c r="G846" s="1"/>
      <c r="H846" s="148"/>
      <c r="I846" s="1"/>
    </row>
    <row r="847" spans="1:9">
      <c r="A847" s="294"/>
      <c r="B847" s="170" t="s">
        <v>2443</v>
      </c>
      <c r="C847" s="201" t="s">
        <v>2444</v>
      </c>
      <c r="D847" s="18" t="s">
        <v>409</v>
      </c>
      <c r="E847" s="3"/>
      <c r="F847" s="28"/>
      <c r="G847" s="1"/>
      <c r="H847" s="148"/>
      <c r="I847" s="1"/>
    </row>
    <row r="848" spans="1:9">
      <c r="A848" s="294"/>
      <c r="B848" s="170" t="s">
        <v>2445</v>
      </c>
      <c r="C848" s="201" t="s">
        <v>2446</v>
      </c>
      <c r="D848" s="18" t="s">
        <v>409</v>
      </c>
      <c r="E848" s="3"/>
      <c r="F848" s="28"/>
      <c r="G848" s="1"/>
      <c r="H848" s="148"/>
      <c r="I848" s="1"/>
    </row>
    <row r="849" spans="1:9">
      <c r="A849" s="294"/>
      <c r="B849" s="170" t="s">
        <v>2447</v>
      </c>
      <c r="C849" s="201" t="s">
        <v>2448</v>
      </c>
      <c r="D849" s="18" t="s">
        <v>409</v>
      </c>
      <c r="E849" s="3"/>
      <c r="F849" s="28"/>
      <c r="G849" s="1"/>
      <c r="H849" s="148"/>
      <c r="I849" s="1"/>
    </row>
    <row r="850" spans="1:9">
      <c r="A850" s="294"/>
      <c r="B850" s="170" t="s">
        <v>2449</v>
      </c>
      <c r="C850" s="201" t="s">
        <v>2450</v>
      </c>
      <c r="D850" s="18" t="s">
        <v>409</v>
      </c>
      <c r="E850" s="3"/>
      <c r="F850" s="28"/>
      <c r="G850" s="1"/>
      <c r="H850" s="148"/>
      <c r="I850" s="1"/>
    </row>
    <row r="851" spans="1:9">
      <c r="A851" s="294"/>
      <c r="B851" s="170" t="s">
        <v>2451</v>
      </c>
      <c r="C851" s="201" t="s">
        <v>2452</v>
      </c>
      <c r="D851" s="18" t="s">
        <v>409</v>
      </c>
      <c r="E851" s="3"/>
      <c r="F851" s="28"/>
      <c r="G851" s="1"/>
      <c r="H851" s="148"/>
      <c r="I851" s="1"/>
    </row>
    <row r="852" spans="1:9">
      <c r="A852" s="294"/>
      <c r="B852" s="170" t="s">
        <v>2453</v>
      </c>
      <c r="C852" s="201" t="s">
        <v>2454</v>
      </c>
      <c r="D852" s="18" t="s">
        <v>409</v>
      </c>
      <c r="E852" s="3"/>
      <c r="F852" s="28"/>
      <c r="G852" s="1"/>
      <c r="H852" s="148"/>
      <c r="I852" s="1"/>
    </row>
    <row r="853" spans="1:9">
      <c r="A853" s="294"/>
      <c r="B853" s="170" t="s">
        <v>2455</v>
      </c>
      <c r="C853" s="201" t="s">
        <v>2456</v>
      </c>
      <c r="D853" s="18" t="s">
        <v>409</v>
      </c>
      <c r="E853" s="3"/>
      <c r="F853" s="28"/>
      <c r="G853" s="1"/>
      <c r="H853" s="148"/>
      <c r="I853" s="1"/>
    </row>
    <row r="854" spans="1:9">
      <c r="A854" s="294"/>
      <c r="B854" s="170" t="s">
        <v>2457</v>
      </c>
      <c r="C854" s="201" t="s">
        <v>2458</v>
      </c>
      <c r="D854" s="18" t="s">
        <v>409</v>
      </c>
      <c r="E854" s="3"/>
      <c r="F854" s="28"/>
      <c r="G854" s="1"/>
      <c r="H854" s="148"/>
      <c r="I854" s="1"/>
    </row>
    <row r="855" spans="1:9">
      <c r="A855" s="294"/>
      <c r="B855" s="170" t="s">
        <v>2459</v>
      </c>
      <c r="C855" s="201" t="s">
        <v>2460</v>
      </c>
      <c r="D855" s="18" t="s">
        <v>409</v>
      </c>
      <c r="E855" s="3"/>
      <c r="F855" s="28"/>
      <c r="G855" s="1"/>
      <c r="H855" s="148"/>
      <c r="I855" s="1"/>
    </row>
    <row r="856" spans="1:9">
      <c r="A856" s="294"/>
      <c r="B856" s="170" t="s">
        <v>2461</v>
      </c>
      <c r="C856" s="201" t="s">
        <v>2462</v>
      </c>
      <c r="D856" s="18" t="s">
        <v>409</v>
      </c>
      <c r="E856" s="3"/>
      <c r="F856" s="28"/>
      <c r="G856" s="1"/>
      <c r="H856" s="148"/>
      <c r="I856" s="1"/>
    </row>
    <row r="857" spans="1:9">
      <c r="A857" s="294"/>
      <c r="B857" s="170" t="s">
        <v>2463</v>
      </c>
      <c r="C857" s="201" t="s">
        <v>2464</v>
      </c>
      <c r="D857" s="18" t="s">
        <v>409</v>
      </c>
      <c r="E857" s="3"/>
      <c r="F857" s="28"/>
      <c r="G857" s="1"/>
      <c r="H857" s="148"/>
      <c r="I857" s="1"/>
    </row>
    <row r="858" spans="1:9">
      <c r="A858" s="294"/>
      <c r="B858" s="170" t="s">
        <v>2465</v>
      </c>
      <c r="C858" s="201" t="s">
        <v>2466</v>
      </c>
      <c r="D858" s="18" t="s">
        <v>409</v>
      </c>
      <c r="E858" s="3"/>
      <c r="F858" s="28"/>
      <c r="G858" s="1"/>
      <c r="H858" s="148"/>
      <c r="I858" s="1"/>
    </row>
    <row r="859" spans="1:9">
      <c r="A859" s="294"/>
      <c r="B859" s="170" t="s">
        <v>2467</v>
      </c>
      <c r="C859" s="201" t="s">
        <v>2468</v>
      </c>
      <c r="D859" s="18" t="s">
        <v>409</v>
      </c>
      <c r="E859" s="3"/>
      <c r="F859" s="28"/>
      <c r="G859" s="1"/>
      <c r="H859" s="148"/>
      <c r="I859" s="1"/>
    </row>
    <row r="860" spans="1:9">
      <c r="A860" s="294"/>
      <c r="B860" s="170" t="s">
        <v>2469</v>
      </c>
      <c r="C860" s="201" t="s">
        <v>2470</v>
      </c>
      <c r="D860" s="18" t="s">
        <v>409</v>
      </c>
      <c r="E860" s="3"/>
      <c r="F860" s="28"/>
      <c r="G860" s="1"/>
      <c r="H860" s="148"/>
      <c r="I860" s="1"/>
    </row>
    <row r="861" spans="1:9">
      <c r="A861" s="294"/>
      <c r="B861" s="170" t="s">
        <v>2471</v>
      </c>
      <c r="C861" s="201" t="s">
        <v>2472</v>
      </c>
      <c r="D861" s="18" t="s">
        <v>409</v>
      </c>
      <c r="E861" s="3"/>
      <c r="F861" s="28"/>
      <c r="G861" s="1"/>
      <c r="H861" s="148"/>
      <c r="I861" s="1"/>
    </row>
    <row r="862" spans="1:9">
      <c r="A862" s="294"/>
      <c r="B862" s="170" t="s">
        <v>2473</v>
      </c>
      <c r="C862" s="201" t="s">
        <v>2474</v>
      </c>
      <c r="D862" s="18" t="s">
        <v>409</v>
      </c>
      <c r="E862" s="3"/>
      <c r="F862" s="28"/>
      <c r="G862" s="1"/>
      <c r="H862" s="148"/>
      <c r="I862" s="1"/>
    </row>
    <row r="863" spans="1:9">
      <c r="A863" s="294"/>
      <c r="B863" s="170" t="s">
        <v>2475</v>
      </c>
      <c r="C863" s="201" t="s">
        <v>2476</v>
      </c>
      <c r="D863" s="18" t="s">
        <v>409</v>
      </c>
      <c r="E863" s="3"/>
      <c r="F863" s="28"/>
      <c r="G863" s="1"/>
      <c r="H863" s="148"/>
      <c r="I863" s="1"/>
    </row>
    <row r="864" spans="1:9">
      <c r="A864" s="294"/>
      <c r="B864" s="170" t="s">
        <v>2477</v>
      </c>
      <c r="C864" s="201" t="s">
        <v>2478</v>
      </c>
      <c r="D864" s="18" t="s">
        <v>409</v>
      </c>
      <c r="E864" s="3"/>
      <c r="F864" s="28"/>
      <c r="G864" s="1"/>
      <c r="H864" s="148"/>
      <c r="I864" s="1"/>
    </row>
    <row r="865" spans="1:9">
      <c r="A865" s="294"/>
      <c r="B865" s="170" t="s">
        <v>2479</v>
      </c>
      <c r="C865" s="201" t="s">
        <v>2480</v>
      </c>
      <c r="D865" s="18">
        <v>22</v>
      </c>
      <c r="E865" s="3"/>
      <c r="F865" s="28"/>
      <c r="G865" s="1"/>
      <c r="H865" s="148"/>
      <c r="I865" s="1"/>
    </row>
    <row r="866" spans="1:9">
      <c r="A866" s="294"/>
      <c r="B866" s="170" t="s">
        <v>2481</v>
      </c>
      <c r="C866" s="201" t="s">
        <v>2482</v>
      </c>
      <c r="D866" s="18" t="s">
        <v>409</v>
      </c>
      <c r="E866" s="3"/>
      <c r="F866" s="28"/>
      <c r="G866" s="1"/>
      <c r="H866" s="148"/>
      <c r="I866" s="1"/>
    </row>
    <row r="867" spans="1:9">
      <c r="A867" s="294"/>
      <c r="B867" s="170" t="s">
        <v>2483</v>
      </c>
      <c r="C867" s="201" t="s">
        <v>2484</v>
      </c>
      <c r="D867" s="18" t="s">
        <v>409</v>
      </c>
      <c r="E867" s="3"/>
      <c r="F867" s="28"/>
      <c r="G867" s="1"/>
      <c r="H867" s="148"/>
      <c r="I867" s="1"/>
    </row>
    <row r="868" spans="1:9">
      <c r="A868" s="294"/>
      <c r="B868" s="170" t="s">
        <v>2485</v>
      </c>
      <c r="C868" s="201" t="s">
        <v>2486</v>
      </c>
      <c r="D868" s="18" t="s">
        <v>409</v>
      </c>
      <c r="E868" s="3"/>
      <c r="F868" s="28"/>
      <c r="G868" s="1"/>
      <c r="H868" s="148"/>
      <c r="I868" s="1"/>
    </row>
    <row r="869" spans="1:9">
      <c r="A869" s="294"/>
      <c r="B869" s="170" t="s">
        <v>2487</v>
      </c>
      <c r="C869" s="201" t="s">
        <v>2488</v>
      </c>
      <c r="D869" s="18">
        <v>23</v>
      </c>
      <c r="E869" s="3"/>
      <c r="F869" s="28"/>
      <c r="G869" s="1"/>
      <c r="H869" s="148"/>
      <c r="I869" s="1"/>
    </row>
    <row r="870" spans="1:9">
      <c r="A870" s="294"/>
      <c r="B870" s="170" t="s">
        <v>2489</v>
      </c>
      <c r="C870" s="201" t="s">
        <v>2490</v>
      </c>
      <c r="D870" s="18" t="s">
        <v>409</v>
      </c>
      <c r="E870" s="3"/>
      <c r="F870" s="28"/>
      <c r="G870" s="1"/>
      <c r="H870" s="148"/>
      <c r="I870" s="1"/>
    </row>
    <row r="871" spans="1:9">
      <c r="A871" s="294"/>
      <c r="B871" s="170" t="s">
        <v>2491</v>
      </c>
      <c r="C871" s="201" t="s">
        <v>2492</v>
      </c>
      <c r="D871" s="18" t="s">
        <v>409</v>
      </c>
      <c r="E871" s="3"/>
      <c r="F871" s="28"/>
      <c r="G871" s="1"/>
      <c r="H871" s="148"/>
      <c r="I871" s="1"/>
    </row>
    <row r="872" spans="1:9">
      <c r="A872" s="294"/>
      <c r="B872" s="170" t="s">
        <v>2493</v>
      </c>
      <c r="C872" s="201" t="s">
        <v>2494</v>
      </c>
      <c r="D872" s="18" t="s">
        <v>409</v>
      </c>
      <c r="E872" s="3"/>
      <c r="F872" s="28"/>
      <c r="G872" s="1"/>
      <c r="H872" s="148"/>
      <c r="I872" s="1"/>
    </row>
    <row r="873" spans="1:9">
      <c r="A873" s="294"/>
      <c r="B873" s="170" t="s">
        <v>1846</v>
      </c>
      <c r="C873" s="201" t="s">
        <v>1847</v>
      </c>
      <c r="D873" s="18" t="s">
        <v>3563</v>
      </c>
      <c r="E873" s="3"/>
      <c r="F873" s="58"/>
      <c r="G873" s="1"/>
      <c r="H873" s="148"/>
      <c r="I873" s="1"/>
    </row>
    <row r="874" spans="1:9">
      <c r="A874" s="294"/>
      <c r="B874" s="170" t="s">
        <v>1848</v>
      </c>
      <c r="C874" s="201" t="s">
        <v>1849</v>
      </c>
      <c r="D874" s="18" t="s">
        <v>3564</v>
      </c>
      <c r="E874" s="3"/>
      <c r="F874" s="58"/>
      <c r="G874" s="1"/>
      <c r="H874" s="148"/>
      <c r="I874" s="1"/>
    </row>
    <row r="875" spans="1:9">
      <c r="A875" s="294"/>
      <c r="B875" s="170" t="s">
        <v>1850</v>
      </c>
      <c r="C875" s="201" t="s">
        <v>1851</v>
      </c>
      <c r="D875" s="18" t="s">
        <v>3565</v>
      </c>
      <c r="E875" s="3"/>
      <c r="F875" s="58"/>
      <c r="G875" s="1"/>
      <c r="H875" s="148"/>
      <c r="I875" s="1"/>
    </row>
    <row r="876" spans="1:9">
      <c r="A876" s="294"/>
      <c r="B876" s="170" t="s">
        <v>1852</v>
      </c>
      <c r="C876" s="201" t="s">
        <v>1853</v>
      </c>
      <c r="D876" s="18" t="s">
        <v>3566</v>
      </c>
      <c r="E876" s="3"/>
      <c r="F876" s="58"/>
      <c r="G876" s="1"/>
      <c r="H876" s="148"/>
      <c r="I876" s="1"/>
    </row>
    <row r="877" spans="1:9">
      <c r="A877" s="294"/>
      <c r="B877" s="170" t="s">
        <v>1854</v>
      </c>
      <c r="C877" s="201" t="s">
        <v>1855</v>
      </c>
      <c r="D877" s="18" t="s">
        <v>3567</v>
      </c>
      <c r="E877" s="3"/>
      <c r="F877" s="58"/>
      <c r="G877" s="1"/>
      <c r="H877" s="148"/>
      <c r="I877" s="1"/>
    </row>
    <row r="878" spans="1:9">
      <c r="A878" s="294"/>
      <c r="B878" s="170" t="s">
        <v>1856</v>
      </c>
      <c r="C878" s="201" t="s">
        <v>1857</v>
      </c>
      <c r="D878" s="18" t="s">
        <v>3568</v>
      </c>
      <c r="E878" s="3"/>
      <c r="F878" s="58"/>
      <c r="G878" s="1"/>
      <c r="H878" s="148"/>
      <c r="I878" s="1"/>
    </row>
    <row r="879" spans="1:9">
      <c r="A879" s="294"/>
      <c r="B879" s="170" t="s">
        <v>1858</v>
      </c>
      <c r="C879" s="201" t="s">
        <v>1859</v>
      </c>
      <c r="D879" s="18" t="s">
        <v>3569</v>
      </c>
      <c r="E879" s="3"/>
      <c r="F879" s="58"/>
      <c r="G879" s="1"/>
      <c r="H879" s="148"/>
      <c r="I879" s="1"/>
    </row>
    <row r="880" spans="1:9">
      <c r="A880" s="294"/>
      <c r="B880" s="170" t="s">
        <v>1860</v>
      </c>
      <c r="C880" s="201" t="s">
        <v>1861</v>
      </c>
      <c r="D880" s="18" t="s">
        <v>3570</v>
      </c>
      <c r="E880" s="3"/>
      <c r="F880" s="58"/>
      <c r="G880" s="1"/>
      <c r="H880" s="148"/>
      <c r="I880" s="1"/>
    </row>
    <row r="881" spans="1:9">
      <c r="A881" s="294"/>
      <c r="B881" s="168" t="s">
        <v>1862</v>
      </c>
      <c r="C881" s="199" t="s">
        <v>3882</v>
      </c>
      <c r="D881" s="19" t="s">
        <v>1482</v>
      </c>
      <c r="E881" s="19"/>
      <c r="F881" s="29"/>
      <c r="G881" s="1"/>
      <c r="H881" s="148"/>
      <c r="I881" s="1"/>
    </row>
    <row r="882" spans="1:9">
      <c r="A882" s="294"/>
      <c r="B882" s="168" t="s">
        <v>1863</v>
      </c>
      <c r="C882" s="199" t="s">
        <v>3881</v>
      </c>
      <c r="D882" s="19" t="s">
        <v>1486</v>
      </c>
      <c r="E882" s="19"/>
      <c r="F882" s="29"/>
      <c r="G882" s="1"/>
      <c r="H882" s="148"/>
      <c r="I882" s="1"/>
    </row>
    <row r="883" spans="1:9">
      <c r="A883" s="294"/>
      <c r="B883" s="168" t="s">
        <v>1864</v>
      </c>
      <c r="C883" s="199" t="s">
        <v>3883</v>
      </c>
      <c r="D883" s="19" t="s">
        <v>1490</v>
      </c>
      <c r="E883" s="19"/>
      <c r="F883" s="29"/>
      <c r="G883" s="1"/>
      <c r="H883" s="148"/>
      <c r="I883" s="1"/>
    </row>
    <row r="884" spans="1:9">
      <c r="A884" s="294"/>
      <c r="B884" s="168" t="s">
        <v>1865</v>
      </c>
      <c r="C884" s="199" t="s">
        <v>3884</v>
      </c>
      <c r="D884" s="19" t="s">
        <v>1494</v>
      </c>
      <c r="E884" s="19"/>
      <c r="F884" s="29"/>
      <c r="G884" s="1"/>
      <c r="H884" s="148"/>
      <c r="I884" s="1"/>
    </row>
    <row r="885" spans="1:9">
      <c r="A885" s="294"/>
      <c r="B885" s="168" t="s">
        <v>1866</v>
      </c>
      <c r="C885" s="199" t="s">
        <v>3885</v>
      </c>
      <c r="D885" s="19" t="s">
        <v>1498</v>
      </c>
      <c r="E885" s="19"/>
      <c r="F885" s="29"/>
      <c r="G885" s="1"/>
      <c r="H885" s="148"/>
      <c r="I885" s="1"/>
    </row>
    <row r="886" spans="1:9">
      <c r="A886" s="294"/>
      <c r="B886" s="168" t="s">
        <v>1867</v>
      </c>
      <c r="C886" s="199" t="s">
        <v>3886</v>
      </c>
      <c r="D886" s="19" t="s">
        <v>1502</v>
      </c>
      <c r="E886" s="19"/>
      <c r="F886" s="29"/>
      <c r="G886" s="1"/>
      <c r="H886" s="148"/>
      <c r="I886" s="1"/>
    </row>
    <row r="887" spans="1:9">
      <c r="A887" s="294"/>
      <c r="B887" s="168" t="s">
        <v>1868</v>
      </c>
      <c r="C887" s="199" t="s">
        <v>3887</v>
      </c>
      <c r="D887" s="19" t="s">
        <v>1506</v>
      </c>
      <c r="E887" s="19"/>
      <c r="F887" s="29"/>
      <c r="G887" s="1"/>
      <c r="H887" s="148"/>
      <c r="I887" s="1"/>
    </row>
    <row r="888" spans="1:9">
      <c r="A888" s="294"/>
      <c r="B888" s="168" t="s">
        <v>1869</v>
      </c>
      <c r="C888" s="199" t="s">
        <v>3888</v>
      </c>
      <c r="D888" s="19" t="s">
        <v>1510</v>
      </c>
      <c r="E888" s="19"/>
      <c r="F888" s="29"/>
      <c r="G888" s="1"/>
      <c r="H888" s="148"/>
      <c r="I888" s="1"/>
    </row>
    <row r="889" spans="1:9">
      <c r="A889" s="294"/>
      <c r="B889" s="170" t="s">
        <v>2495</v>
      </c>
      <c r="C889" s="201" t="s">
        <v>2496</v>
      </c>
      <c r="D889" s="18">
        <v>28</v>
      </c>
      <c r="E889" s="3"/>
      <c r="F889" s="28"/>
      <c r="G889" s="1"/>
      <c r="H889" s="148"/>
      <c r="I889" s="1"/>
    </row>
    <row r="890" spans="1:9">
      <c r="A890" s="294"/>
      <c r="B890" s="170" t="s">
        <v>2497</v>
      </c>
      <c r="C890" s="201" t="s">
        <v>2498</v>
      </c>
      <c r="D890" s="18" t="s">
        <v>409</v>
      </c>
      <c r="E890" s="3"/>
      <c r="F890" s="28"/>
      <c r="G890" s="1"/>
      <c r="H890" s="148"/>
      <c r="I890" s="1"/>
    </row>
    <row r="891" spans="1:9">
      <c r="A891" s="294"/>
      <c r="B891" s="170" t="s">
        <v>2499</v>
      </c>
      <c r="C891" s="201" t="s">
        <v>2500</v>
      </c>
      <c r="D891" s="18" t="s">
        <v>409</v>
      </c>
      <c r="E891" s="3"/>
      <c r="F891" s="28"/>
      <c r="G891" s="1"/>
      <c r="H891" s="148"/>
      <c r="I891" s="1"/>
    </row>
    <row r="892" spans="1:9">
      <c r="A892" s="294"/>
      <c r="B892" s="170" t="s">
        <v>2501</v>
      </c>
      <c r="C892" s="201" t="s">
        <v>2502</v>
      </c>
      <c r="D892" s="18" t="s">
        <v>409</v>
      </c>
      <c r="E892" s="3"/>
      <c r="F892" s="28"/>
      <c r="G892" s="1"/>
      <c r="H892" s="148"/>
      <c r="I892" s="1"/>
    </row>
    <row r="893" spans="1:9">
      <c r="A893" s="294"/>
      <c r="B893" s="170" t="s">
        <v>2503</v>
      </c>
      <c r="C893" s="201" t="s">
        <v>2504</v>
      </c>
      <c r="D893" s="18">
        <v>29</v>
      </c>
      <c r="E893" s="3"/>
      <c r="F893" s="28"/>
      <c r="G893" s="1"/>
      <c r="H893" s="148"/>
      <c r="I893" s="1"/>
    </row>
    <row r="894" spans="1:9">
      <c r="A894" s="294"/>
      <c r="B894" s="170" t="s">
        <v>2505</v>
      </c>
      <c r="C894" s="201" t="s">
        <v>2506</v>
      </c>
      <c r="D894" s="18" t="s">
        <v>409</v>
      </c>
      <c r="E894" s="3"/>
      <c r="F894" s="28"/>
      <c r="G894" s="1"/>
      <c r="H894" s="148"/>
      <c r="I894" s="1"/>
    </row>
    <row r="895" spans="1:9">
      <c r="A895" s="294"/>
      <c r="B895" s="170" t="s">
        <v>2507</v>
      </c>
      <c r="C895" s="201" t="s">
        <v>2508</v>
      </c>
      <c r="D895" s="18" t="s">
        <v>409</v>
      </c>
      <c r="E895" s="3"/>
      <c r="F895" s="28"/>
      <c r="G895" s="1"/>
      <c r="H895" s="148"/>
      <c r="I895" s="1"/>
    </row>
    <row r="896" spans="1:9">
      <c r="A896" s="294"/>
      <c r="B896" s="170" t="s">
        <v>2509</v>
      </c>
      <c r="C896" s="201" t="s">
        <v>2510</v>
      </c>
      <c r="D896" s="18" t="s">
        <v>409</v>
      </c>
      <c r="E896" s="3"/>
      <c r="F896" s="28"/>
      <c r="G896" s="1"/>
      <c r="H896" s="148"/>
      <c r="I896" s="1"/>
    </row>
    <row r="897" spans="1:9">
      <c r="A897" s="294"/>
      <c r="B897" s="170" t="s">
        <v>2511</v>
      </c>
      <c r="C897" s="201" t="s">
        <v>2512</v>
      </c>
      <c r="D897" s="18">
        <v>30</v>
      </c>
      <c r="E897" s="3"/>
      <c r="F897" s="28"/>
      <c r="G897" s="1"/>
      <c r="H897" s="148"/>
      <c r="I897" s="1"/>
    </row>
    <row r="898" spans="1:9">
      <c r="A898" s="294"/>
      <c r="B898" s="170" t="s">
        <v>2513</v>
      </c>
      <c r="C898" s="201" t="s">
        <v>2514</v>
      </c>
      <c r="D898" s="18"/>
      <c r="E898" s="3"/>
      <c r="F898" s="28"/>
      <c r="G898" s="1"/>
      <c r="H898" s="148"/>
      <c r="I898" s="1"/>
    </row>
    <row r="899" spans="1:9">
      <c r="A899" s="294"/>
      <c r="B899" s="170" t="s">
        <v>2515</v>
      </c>
      <c r="C899" s="201" t="s">
        <v>2516</v>
      </c>
      <c r="D899" s="18" t="s">
        <v>409</v>
      </c>
      <c r="E899" s="3"/>
      <c r="F899" s="28"/>
      <c r="G899" s="1"/>
      <c r="H899" s="148"/>
      <c r="I899" s="1"/>
    </row>
    <row r="900" spans="1:9">
      <c r="A900" s="294"/>
      <c r="B900" s="170" t="s">
        <v>2517</v>
      </c>
      <c r="C900" s="201" t="s">
        <v>2518</v>
      </c>
      <c r="D900" s="18" t="s">
        <v>409</v>
      </c>
      <c r="E900" s="3"/>
      <c r="F900" s="28"/>
      <c r="G900" s="1"/>
      <c r="H900" s="148"/>
      <c r="I900" s="1"/>
    </row>
    <row r="901" spans="1:9">
      <c r="A901" s="294"/>
      <c r="B901" s="170" t="s">
        <v>2519</v>
      </c>
      <c r="C901" s="201" t="s">
        <v>2520</v>
      </c>
      <c r="D901" s="18">
        <v>31</v>
      </c>
      <c r="E901" s="3"/>
      <c r="F901" s="28"/>
      <c r="G901" s="1"/>
      <c r="H901" s="148"/>
      <c r="I901" s="1"/>
    </row>
    <row r="902" spans="1:9">
      <c r="A902" s="294"/>
      <c r="B902" s="170" t="s">
        <v>2521</v>
      </c>
      <c r="C902" s="201" t="s">
        <v>2522</v>
      </c>
      <c r="D902" s="18"/>
      <c r="E902" s="3"/>
      <c r="F902" s="28"/>
      <c r="G902" s="1"/>
      <c r="H902" s="148"/>
      <c r="I902" s="1"/>
    </row>
    <row r="903" spans="1:9">
      <c r="A903" s="294"/>
      <c r="B903" s="170" t="s">
        <v>2523</v>
      </c>
      <c r="C903" s="201" t="s">
        <v>2524</v>
      </c>
      <c r="D903" s="18" t="s">
        <v>409</v>
      </c>
      <c r="E903" s="3"/>
      <c r="F903" s="28"/>
      <c r="G903" s="1"/>
      <c r="H903" s="148"/>
      <c r="I903" s="1"/>
    </row>
    <row r="904" spans="1:9">
      <c r="A904" s="294"/>
      <c r="B904" s="170" t="s">
        <v>2525</v>
      </c>
      <c r="C904" s="201" t="s">
        <v>2526</v>
      </c>
      <c r="D904" s="18" t="s">
        <v>409</v>
      </c>
      <c r="E904" s="3"/>
      <c r="F904" s="28"/>
      <c r="G904" s="1"/>
      <c r="H904" s="148"/>
      <c r="I904" s="1"/>
    </row>
    <row r="905" spans="1:9">
      <c r="A905" s="294"/>
      <c r="B905" s="170" t="s">
        <v>2527</v>
      </c>
      <c r="C905" s="201" t="s">
        <v>2528</v>
      </c>
      <c r="D905" s="18" t="s">
        <v>409</v>
      </c>
      <c r="E905" s="3"/>
      <c r="F905" s="28"/>
      <c r="G905" s="1"/>
      <c r="H905" s="148"/>
      <c r="I905" s="1"/>
    </row>
    <row r="906" spans="1:9">
      <c r="A906" s="294"/>
      <c r="B906" s="170" t="s">
        <v>2529</v>
      </c>
      <c r="C906" s="201" t="s">
        <v>2530</v>
      </c>
      <c r="D906" s="18" t="s">
        <v>409</v>
      </c>
      <c r="E906" s="3"/>
      <c r="F906" s="28"/>
      <c r="G906" s="1"/>
      <c r="H906" s="148"/>
      <c r="I906" s="1"/>
    </row>
    <row r="907" spans="1:9">
      <c r="A907" s="294"/>
      <c r="B907" s="170" t="s">
        <v>2531</v>
      </c>
      <c r="C907" s="201" t="s">
        <v>2532</v>
      </c>
      <c r="D907" s="18" t="s">
        <v>409</v>
      </c>
      <c r="E907" s="3"/>
      <c r="F907" s="28"/>
      <c r="G907" s="1"/>
      <c r="H907" s="148"/>
      <c r="I907" s="1"/>
    </row>
    <row r="908" spans="1:9">
      <c r="A908" s="294"/>
      <c r="B908" s="170" t="s">
        <v>2533</v>
      </c>
      <c r="C908" s="201" t="s">
        <v>2534</v>
      </c>
      <c r="D908" s="18" t="s">
        <v>409</v>
      </c>
      <c r="E908" s="3"/>
      <c r="F908" s="28"/>
      <c r="G908" s="1"/>
      <c r="H908" s="148"/>
      <c r="I908" s="1"/>
    </row>
    <row r="909" spans="1:9">
      <c r="A909" s="294"/>
      <c r="B909" s="170" t="s">
        <v>2535</v>
      </c>
      <c r="C909" s="201" t="s">
        <v>2536</v>
      </c>
      <c r="D909" s="18" t="s">
        <v>409</v>
      </c>
      <c r="E909" s="3"/>
      <c r="F909" s="28"/>
      <c r="G909" s="1"/>
      <c r="H909" s="148"/>
      <c r="I909" s="1"/>
    </row>
    <row r="910" spans="1:9">
      <c r="A910" s="294"/>
      <c r="B910" s="170" t="s">
        <v>2537</v>
      </c>
      <c r="C910" s="201" t="s">
        <v>2538</v>
      </c>
      <c r="D910" s="18" t="s">
        <v>409</v>
      </c>
      <c r="E910" s="3"/>
      <c r="F910" s="28"/>
      <c r="G910" s="1"/>
      <c r="H910" s="148"/>
      <c r="I910" s="1"/>
    </row>
    <row r="911" spans="1:9">
      <c r="A911" s="294"/>
      <c r="B911" s="170" t="s">
        <v>2539</v>
      </c>
      <c r="C911" s="201" t="s">
        <v>2540</v>
      </c>
      <c r="D911" s="18" t="s">
        <v>409</v>
      </c>
      <c r="E911" s="3"/>
      <c r="F911" s="28"/>
      <c r="G911" s="1"/>
      <c r="H911" s="148"/>
      <c r="I911" s="1"/>
    </row>
    <row r="912" spans="1:9">
      <c r="A912" s="294"/>
      <c r="B912" s="170" t="s">
        <v>2541</v>
      </c>
      <c r="C912" s="201" t="s">
        <v>2542</v>
      </c>
      <c r="D912" s="18" t="s">
        <v>409</v>
      </c>
      <c r="E912" s="3"/>
      <c r="F912" s="28"/>
      <c r="G912" s="1"/>
      <c r="H912" s="148"/>
      <c r="I912" s="1"/>
    </row>
    <row r="913" spans="1:9">
      <c r="A913" s="294"/>
      <c r="B913" s="170" t="s">
        <v>2543</v>
      </c>
      <c r="C913" s="201" t="s">
        <v>2544</v>
      </c>
      <c r="D913" s="18" t="s">
        <v>409</v>
      </c>
      <c r="E913" s="3"/>
      <c r="F913" s="28"/>
      <c r="G913" s="1"/>
      <c r="H913" s="148"/>
      <c r="I913" s="1"/>
    </row>
    <row r="914" spans="1:9">
      <c r="A914" s="294"/>
      <c r="B914" s="170" t="s">
        <v>2545</v>
      </c>
      <c r="C914" s="201" t="s">
        <v>2546</v>
      </c>
      <c r="D914" s="18" t="s">
        <v>409</v>
      </c>
      <c r="E914" s="3"/>
      <c r="F914" s="28"/>
      <c r="G914" s="1"/>
      <c r="H914" s="148"/>
      <c r="I914" s="1"/>
    </row>
    <row r="915" spans="1:9">
      <c r="A915" s="294"/>
      <c r="B915" s="170" t="s">
        <v>2547</v>
      </c>
      <c r="C915" s="201" t="s">
        <v>2548</v>
      </c>
      <c r="D915" s="18" t="s">
        <v>409</v>
      </c>
      <c r="E915" s="3"/>
      <c r="F915" s="28"/>
      <c r="G915" s="1"/>
      <c r="H915" s="148"/>
      <c r="I915" s="1"/>
    </row>
    <row r="916" spans="1:9">
      <c r="A916" s="294"/>
      <c r="B916" s="170" t="s">
        <v>2549</v>
      </c>
      <c r="C916" s="201" t="s">
        <v>2550</v>
      </c>
      <c r="D916" s="18" t="s">
        <v>409</v>
      </c>
      <c r="E916" s="3"/>
      <c r="F916" s="28"/>
      <c r="G916" s="1"/>
      <c r="H916" s="148"/>
      <c r="I916" s="1"/>
    </row>
    <row r="917" spans="1:9">
      <c r="A917" s="294"/>
      <c r="B917" s="170" t="s">
        <v>2551</v>
      </c>
      <c r="C917" s="201" t="s">
        <v>2552</v>
      </c>
      <c r="D917" s="18" t="s">
        <v>409</v>
      </c>
      <c r="E917" s="3"/>
      <c r="F917" s="28"/>
      <c r="G917" s="1"/>
      <c r="H917" s="148"/>
      <c r="I917" s="1"/>
    </row>
    <row r="918" spans="1:9">
      <c r="A918" s="294"/>
      <c r="B918" s="170" t="s">
        <v>2553</v>
      </c>
      <c r="C918" s="201" t="s">
        <v>2554</v>
      </c>
      <c r="D918" s="18" t="s">
        <v>409</v>
      </c>
      <c r="E918" s="3"/>
      <c r="F918" s="28"/>
      <c r="G918" s="1"/>
      <c r="H918" s="148"/>
      <c r="I918" s="1"/>
    </row>
    <row r="919" spans="1:9">
      <c r="A919" s="294"/>
      <c r="B919" s="170" t="s">
        <v>2555</v>
      </c>
      <c r="C919" s="201" t="s">
        <v>2556</v>
      </c>
      <c r="D919" s="18" t="s">
        <v>409</v>
      </c>
      <c r="E919" s="3"/>
      <c r="F919" s="28"/>
      <c r="G919" s="1"/>
      <c r="H919" s="148"/>
      <c r="I919" s="1"/>
    </row>
    <row r="920" spans="1:9">
      <c r="A920" s="294"/>
      <c r="B920" s="170" t="s">
        <v>2557</v>
      </c>
      <c r="C920" s="201" t="s">
        <v>2558</v>
      </c>
      <c r="D920" s="18" t="s">
        <v>409</v>
      </c>
      <c r="E920" s="3"/>
      <c r="F920" s="28"/>
      <c r="G920" s="1"/>
      <c r="H920" s="148"/>
      <c r="I920" s="1"/>
    </row>
    <row r="921" spans="1:9">
      <c r="A921" s="294"/>
      <c r="B921" s="170" t="s">
        <v>2559</v>
      </c>
      <c r="C921" s="201" t="s">
        <v>2560</v>
      </c>
      <c r="D921" s="18" t="s">
        <v>409</v>
      </c>
      <c r="E921" s="3"/>
      <c r="F921" s="28"/>
      <c r="G921" s="1"/>
      <c r="H921" s="148"/>
      <c r="I921" s="1"/>
    </row>
    <row r="922" spans="1:9">
      <c r="A922" s="294"/>
      <c r="B922" s="170" t="s">
        <v>2561</v>
      </c>
      <c r="C922" s="201" t="s">
        <v>2562</v>
      </c>
      <c r="D922" s="18" t="s">
        <v>409</v>
      </c>
      <c r="E922" s="3"/>
      <c r="F922" s="28"/>
      <c r="G922" s="1"/>
      <c r="H922" s="148"/>
      <c r="I922" s="1"/>
    </row>
    <row r="923" spans="1:9">
      <c r="A923" s="294"/>
      <c r="B923" s="170" t="s">
        <v>2563</v>
      </c>
      <c r="C923" s="201" t="s">
        <v>2564</v>
      </c>
      <c r="D923" s="18" t="s">
        <v>409</v>
      </c>
      <c r="E923" s="3"/>
      <c r="F923" s="28"/>
      <c r="G923" s="1"/>
      <c r="H923" s="148"/>
      <c r="I923" s="1"/>
    </row>
    <row r="924" spans="1:9">
      <c r="A924" s="294"/>
      <c r="B924" s="170" t="s">
        <v>2565</v>
      </c>
      <c r="C924" s="201" t="s">
        <v>2566</v>
      </c>
      <c r="D924" s="18" t="s">
        <v>409</v>
      </c>
      <c r="E924" s="3"/>
      <c r="F924" s="28"/>
      <c r="G924" s="1"/>
      <c r="H924" s="148"/>
      <c r="I924" s="1"/>
    </row>
    <row r="925" spans="1:9">
      <c r="A925" s="294"/>
      <c r="B925" s="170" t="s">
        <v>2567</v>
      </c>
      <c r="C925" s="201" t="s">
        <v>2568</v>
      </c>
      <c r="D925" s="18" t="s">
        <v>409</v>
      </c>
      <c r="E925" s="3"/>
      <c r="F925" s="28"/>
      <c r="G925" s="1"/>
      <c r="H925" s="148"/>
      <c r="I925" s="1"/>
    </row>
    <row r="926" spans="1:9">
      <c r="A926" s="294"/>
      <c r="B926" s="170" t="s">
        <v>2569</v>
      </c>
      <c r="C926" s="201" t="s">
        <v>2570</v>
      </c>
      <c r="D926" s="18" t="s">
        <v>409</v>
      </c>
      <c r="E926" s="3"/>
      <c r="F926" s="28"/>
      <c r="G926" s="1"/>
      <c r="H926" s="148"/>
      <c r="I926" s="1"/>
    </row>
    <row r="927" spans="1:9">
      <c r="A927" s="294"/>
      <c r="B927" s="170" t="s">
        <v>2571</v>
      </c>
      <c r="C927" s="201" t="s">
        <v>2572</v>
      </c>
      <c r="D927" s="18" t="s">
        <v>409</v>
      </c>
      <c r="E927" s="3"/>
      <c r="F927" s="28"/>
      <c r="G927" s="1"/>
      <c r="H927" s="148"/>
      <c r="I927" s="1"/>
    </row>
    <row r="928" spans="1:9">
      <c r="A928" s="294"/>
      <c r="B928" s="170" t="s">
        <v>2573</v>
      </c>
      <c r="C928" s="201" t="s">
        <v>2574</v>
      </c>
      <c r="D928" s="18" t="s">
        <v>409</v>
      </c>
      <c r="E928" s="3"/>
      <c r="F928" s="28"/>
      <c r="G928" s="1"/>
      <c r="H928" s="148"/>
      <c r="I928" s="1"/>
    </row>
    <row r="929" spans="1:9">
      <c r="A929" s="294"/>
      <c r="B929" s="170" t="s">
        <v>2575</v>
      </c>
      <c r="C929" s="201" t="s">
        <v>2576</v>
      </c>
      <c r="D929" s="18" t="s">
        <v>409</v>
      </c>
      <c r="E929" s="3"/>
      <c r="F929" s="28"/>
      <c r="G929" s="1"/>
      <c r="H929" s="148"/>
      <c r="I929" s="1"/>
    </row>
    <row r="930" spans="1:9">
      <c r="A930" s="294"/>
      <c r="B930" s="170" t="s">
        <v>2577</v>
      </c>
      <c r="C930" s="201" t="s">
        <v>2578</v>
      </c>
      <c r="D930" s="18" t="s">
        <v>409</v>
      </c>
      <c r="E930" s="3"/>
      <c r="F930" s="28"/>
      <c r="G930" s="1"/>
      <c r="H930" s="148"/>
      <c r="I930" s="1"/>
    </row>
    <row r="931" spans="1:9">
      <c r="A931" s="294"/>
      <c r="B931" s="170" t="s">
        <v>2579</v>
      </c>
      <c r="C931" s="201" t="s">
        <v>2580</v>
      </c>
      <c r="D931" s="18" t="s">
        <v>409</v>
      </c>
      <c r="E931" s="3"/>
      <c r="F931" s="28"/>
      <c r="G931" s="1"/>
      <c r="H931" s="148"/>
      <c r="I931" s="1"/>
    </row>
    <row r="932" spans="1:9">
      <c r="A932" s="294"/>
      <c r="B932" s="170" t="s">
        <v>2581</v>
      </c>
      <c r="C932" s="201" t="s">
        <v>2582</v>
      </c>
      <c r="D932" s="18" t="s">
        <v>409</v>
      </c>
      <c r="E932" s="3"/>
      <c r="F932" s="28"/>
      <c r="G932" s="1"/>
      <c r="H932" s="148"/>
      <c r="I932" s="1"/>
    </row>
    <row r="933" spans="1:9">
      <c r="A933" s="294"/>
      <c r="B933" s="170" t="s">
        <v>2583</v>
      </c>
      <c r="C933" s="201" t="s">
        <v>2584</v>
      </c>
      <c r="D933" s="18" t="s">
        <v>409</v>
      </c>
      <c r="E933" s="3"/>
      <c r="F933" s="28"/>
      <c r="G933" s="1"/>
      <c r="H933" s="148"/>
      <c r="I933" s="1"/>
    </row>
    <row r="934" spans="1:9">
      <c r="A934" s="294"/>
      <c r="B934" s="170" t="s">
        <v>2585</v>
      </c>
      <c r="C934" s="201" t="s">
        <v>2586</v>
      </c>
      <c r="D934" s="18" t="s">
        <v>409</v>
      </c>
      <c r="E934" s="3"/>
      <c r="F934" s="28"/>
      <c r="G934" s="1"/>
      <c r="H934" s="148"/>
      <c r="I934" s="1"/>
    </row>
    <row r="935" spans="1:9">
      <c r="A935" s="294"/>
      <c r="B935" s="170" t="s">
        <v>2587</v>
      </c>
      <c r="C935" s="201" t="s">
        <v>2588</v>
      </c>
      <c r="D935" s="18" t="s">
        <v>409</v>
      </c>
      <c r="E935" s="3"/>
      <c r="F935" s="28"/>
      <c r="G935" s="1"/>
      <c r="H935" s="148"/>
      <c r="I935" s="1"/>
    </row>
    <row r="936" spans="1:9">
      <c r="A936" s="294"/>
      <c r="B936" s="170" t="s">
        <v>2589</v>
      </c>
      <c r="C936" s="201" t="s">
        <v>2590</v>
      </c>
      <c r="D936" s="18" t="s">
        <v>409</v>
      </c>
      <c r="E936" s="3"/>
      <c r="F936" s="28"/>
      <c r="G936" s="1"/>
      <c r="H936" s="148"/>
      <c r="I936" s="1"/>
    </row>
    <row r="937" spans="1:9">
      <c r="A937" s="294"/>
      <c r="B937" s="170" t="s">
        <v>2591</v>
      </c>
      <c r="C937" s="201" t="s">
        <v>2592</v>
      </c>
      <c r="D937" s="18" t="s">
        <v>409</v>
      </c>
      <c r="E937" s="3"/>
      <c r="F937" s="28"/>
      <c r="G937" s="1"/>
      <c r="H937" s="148"/>
      <c r="I937" s="1"/>
    </row>
    <row r="938" spans="1:9">
      <c r="A938" s="294"/>
      <c r="B938" s="170" t="s">
        <v>2593</v>
      </c>
      <c r="C938" s="201" t="s">
        <v>2594</v>
      </c>
      <c r="D938" s="18" t="s">
        <v>409</v>
      </c>
      <c r="E938" s="3"/>
      <c r="F938" s="28"/>
      <c r="G938" s="1"/>
      <c r="H938" s="148"/>
      <c r="I938" s="1"/>
    </row>
    <row r="939" spans="1:9">
      <c r="A939" s="294"/>
      <c r="B939" s="170" t="s">
        <v>2595</v>
      </c>
      <c r="C939" s="201" t="s">
        <v>2596</v>
      </c>
      <c r="D939" s="18" t="s">
        <v>409</v>
      </c>
      <c r="E939" s="3"/>
      <c r="F939" s="28"/>
      <c r="G939" s="1"/>
      <c r="H939" s="148"/>
      <c r="I939" s="1"/>
    </row>
    <row r="940" spans="1:9">
      <c r="A940" s="294"/>
      <c r="B940" s="170" t="s">
        <v>2597</v>
      </c>
      <c r="C940" s="201" t="s">
        <v>2598</v>
      </c>
      <c r="D940" s="18" t="s">
        <v>409</v>
      </c>
      <c r="E940" s="3"/>
      <c r="F940" s="28"/>
      <c r="G940" s="1"/>
      <c r="H940" s="148"/>
      <c r="I940" s="1"/>
    </row>
    <row r="941" spans="1:9">
      <c r="A941" s="294"/>
      <c r="B941" s="170" t="s">
        <v>2599</v>
      </c>
      <c r="C941" s="201" t="s">
        <v>2600</v>
      </c>
      <c r="D941" s="18" t="s">
        <v>409</v>
      </c>
      <c r="E941" s="3"/>
      <c r="F941" s="28"/>
      <c r="G941" s="1"/>
      <c r="H941" s="148"/>
      <c r="I941" s="1"/>
    </row>
    <row r="942" spans="1:9">
      <c r="A942" s="294"/>
      <c r="B942" s="170" t="s">
        <v>2601</v>
      </c>
      <c r="C942" s="201" t="s">
        <v>2602</v>
      </c>
      <c r="D942" s="18" t="s">
        <v>409</v>
      </c>
      <c r="E942" s="3"/>
      <c r="F942" s="28"/>
      <c r="G942" s="1"/>
      <c r="H942" s="148"/>
      <c r="I942" s="1"/>
    </row>
    <row r="943" spans="1:9">
      <c r="A943" s="294"/>
      <c r="B943" s="170" t="s">
        <v>2603</v>
      </c>
      <c r="C943" s="201" t="s">
        <v>2604</v>
      </c>
      <c r="D943" s="18" t="s">
        <v>409</v>
      </c>
      <c r="E943" s="3"/>
      <c r="F943" s="28"/>
      <c r="G943" s="1"/>
      <c r="H943" s="148"/>
      <c r="I943" s="1"/>
    </row>
    <row r="944" spans="1:9">
      <c r="A944" s="294"/>
      <c r="B944" s="170" t="s">
        <v>2605</v>
      </c>
      <c r="C944" s="201" t="s">
        <v>2606</v>
      </c>
      <c r="D944" s="18" t="s">
        <v>409</v>
      </c>
      <c r="E944" s="3"/>
      <c r="F944" s="28"/>
      <c r="G944" s="1"/>
      <c r="H944" s="148"/>
      <c r="I944" s="1"/>
    </row>
    <row r="945" spans="1:9">
      <c r="A945" s="294"/>
      <c r="B945" s="170" t="s">
        <v>2607</v>
      </c>
      <c r="C945" s="201" t="s">
        <v>2608</v>
      </c>
      <c r="D945" s="18" t="s">
        <v>409</v>
      </c>
      <c r="E945" s="3"/>
      <c r="F945" s="28"/>
      <c r="G945" s="1"/>
      <c r="H945" s="148"/>
      <c r="I945" s="1"/>
    </row>
    <row r="946" spans="1:9">
      <c r="A946" s="294"/>
      <c r="B946" s="170" t="s">
        <v>2609</v>
      </c>
      <c r="C946" s="201" t="s">
        <v>2610</v>
      </c>
      <c r="D946" s="18" t="s">
        <v>409</v>
      </c>
      <c r="E946" s="3"/>
      <c r="F946" s="28"/>
      <c r="G946" s="1"/>
      <c r="H946" s="148"/>
      <c r="I946" s="1"/>
    </row>
    <row r="947" spans="1:9">
      <c r="A947" s="294"/>
      <c r="B947" s="170" t="s">
        <v>2611</v>
      </c>
      <c r="C947" s="201" t="s">
        <v>2612</v>
      </c>
      <c r="D947" s="18" t="s">
        <v>409</v>
      </c>
      <c r="E947" s="3"/>
      <c r="F947" s="28"/>
      <c r="G947" s="1"/>
      <c r="H947" s="148"/>
      <c r="I947" s="1"/>
    </row>
    <row r="948" spans="1:9">
      <c r="A948" s="294"/>
      <c r="B948" s="170" t="s">
        <v>2613</v>
      </c>
      <c r="C948" s="201" t="s">
        <v>2614</v>
      </c>
      <c r="D948" s="18" t="s">
        <v>409</v>
      </c>
      <c r="E948" s="3"/>
      <c r="F948" s="28"/>
      <c r="G948" s="1"/>
      <c r="H948" s="148"/>
      <c r="I948" s="1"/>
    </row>
    <row r="949" spans="1:9">
      <c r="A949" s="294"/>
      <c r="B949" s="170" t="s">
        <v>2615</v>
      </c>
      <c r="C949" s="201" t="s">
        <v>2616</v>
      </c>
      <c r="D949" s="18" t="s">
        <v>409</v>
      </c>
      <c r="E949" s="3"/>
      <c r="F949" s="28"/>
      <c r="G949" s="1"/>
      <c r="H949" s="148"/>
      <c r="I949" s="1"/>
    </row>
    <row r="950" spans="1:9">
      <c r="A950" s="294"/>
      <c r="B950" s="170" t="s">
        <v>2617</v>
      </c>
      <c r="C950" s="201" t="s">
        <v>2618</v>
      </c>
      <c r="D950" s="18" t="s">
        <v>409</v>
      </c>
      <c r="E950" s="3"/>
      <c r="F950" s="28"/>
      <c r="G950" s="1"/>
      <c r="H950" s="148"/>
      <c r="I950" s="1"/>
    </row>
    <row r="951" spans="1:9">
      <c r="A951" s="294"/>
      <c r="B951" s="170" t="s">
        <v>2619</v>
      </c>
      <c r="C951" s="201" t="s">
        <v>2620</v>
      </c>
      <c r="D951" s="18" t="s">
        <v>409</v>
      </c>
      <c r="E951" s="3"/>
      <c r="F951" s="28"/>
      <c r="G951" s="1"/>
      <c r="H951" s="148"/>
      <c r="I951" s="1"/>
    </row>
    <row r="952" spans="1:9">
      <c r="A952" s="294"/>
      <c r="B952" s="170" t="s">
        <v>2621</v>
      </c>
      <c r="C952" s="201" t="s">
        <v>2622</v>
      </c>
      <c r="D952" s="18" t="s">
        <v>409</v>
      </c>
      <c r="E952" s="3"/>
      <c r="F952" s="28"/>
      <c r="G952" s="1"/>
      <c r="H952" s="148"/>
      <c r="I952" s="1"/>
    </row>
    <row r="953" spans="1:9">
      <c r="A953" s="294"/>
      <c r="B953" s="170" t="s">
        <v>2623</v>
      </c>
      <c r="C953" s="201" t="s">
        <v>2624</v>
      </c>
      <c r="D953" s="18" t="s">
        <v>409</v>
      </c>
      <c r="E953" s="3"/>
      <c r="F953" s="28"/>
      <c r="G953" s="1"/>
      <c r="H953" s="148"/>
      <c r="I953" s="1"/>
    </row>
    <row r="954" spans="1:9">
      <c r="A954" s="294"/>
      <c r="B954" s="170" t="s">
        <v>2625</v>
      </c>
      <c r="C954" s="201" t="s">
        <v>2626</v>
      </c>
      <c r="D954" s="18" t="s">
        <v>409</v>
      </c>
      <c r="E954" s="3"/>
      <c r="F954" s="28"/>
      <c r="G954" s="1"/>
      <c r="H954" s="148"/>
      <c r="I954" s="1"/>
    </row>
    <row r="955" spans="1:9">
      <c r="A955" s="294"/>
      <c r="B955" s="170" t="s">
        <v>2627</v>
      </c>
      <c r="C955" s="201" t="s">
        <v>2628</v>
      </c>
      <c r="D955" s="18" t="s">
        <v>409</v>
      </c>
      <c r="E955" s="3"/>
      <c r="F955" s="28"/>
      <c r="G955" s="1"/>
      <c r="H955" s="148"/>
      <c r="I955" s="1"/>
    </row>
    <row r="956" spans="1:9">
      <c r="A956" s="294"/>
      <c r="B956" s="170" t="s">
        <v>2629</v>
      </c>
      <c r="C956" s="201" t="s">
        <v>2630</v>
      </c>
      <c r="D956" s="18" t="s">
        <v>409</v>
      </c>
      <c r="E956" s="3"/>
      <c r="F956" s="28"/>
      <c r="G956" s="1"/>
      <c r="H956" s="148"/>
      <c r="I956" s="1"/>
    </row>
    <row r="957" spans="1:9">
      <c r="A957" s="294"/>
      <c r="B957" s="170" t="s">
        <v>2631</v>
      </c>
      <c r="C957" s="201" t="s">
        <v>2632</v>
      </c>
      <c r="D957" s="18" t="s">
        <v>409</v>
      </c>
      <c r="E957" s="3"/>
      <c r="F957" s="28"/>
      <c r="G957" s="1"/>
      <c r="H957" s="148"/>
      <c r="I957" s="1"/>
    </row>
    <row r="958" spans="1:9">
      <c r="A958" s="294"/>
      <c r="B958" s="170" t="s">
        <v>2633</v>
      </c>
      <c r="C958" s="201" t="s">
        <v>2634</v>
      </c>
      <c r="D958" s="18" t="s">
        <v>409</v>
      </c>
      <c r="E958" s="3"/>
      <c r="F958" s="28"/>
      <c r="G958" s="1"/>
      <c r="H958" s="148"/>
      <c r="I958" s="1"/>
    </row>
    <row r="959" spans="1:9">
      <c r="A959" s="294"/>
      <c r="B959" s="170" t="s">
        <v>2635</v>
      </c>
      <c r="C959" s="201" t="s">
        <v>2636</v>
      </c>
      <c r="D959" s="18" t="s">
        <v>409</v>
      </c>
      <c r="E959" s="3"/>
      <c r="F959" s="28"/>
      <c r="G959" s="1"/>
      <c r="H959" s="148"/>
      <c r="I959" s="1"/>
    </row>
    <row r="960" spans="1:9">
      <c r="A960" s="294"/>
      <c r="B960" s="170" t="s">
        <v>2637</v>
      </c>
      <c r="C960" s="201" t="s">
        <v>2638</v>
      </c>
      <c r="D960" s="18" t="s">
        <v>409</v>
      </c>
      <c r="E960" s="3"/>
      <c r="F960" s="28"/>
      <c r="G960" s="1"/>
      <c r="H960" s="148"/>
      <c r="I960" s="1"/>
    </row>
    <row r="961" spans="1:9">
      <c r="A961" s="294"/>
      <c r="B961" s="170" t="s">
        <v>2639</v>
      </c>
      <c r="C961" s="201" t="s">
        <v>2640</v>
      </c>
      <c r="D961" s="18" t="s">
        <v>409</v>
      </c>
      <c r="E961" s="3"/>
      <c r="F961" s="28"/>
      <c r="G961" s="1"/>
      <c r="H961" s="148"/>
      <c r="I961" s="1"/>
    </row>
    <row r="962" spans="1:9">
      <c r="A962" s="294"/>
      <c r="B962" s="170" t="s">
        <v>2641</v>
      </c>
      <c r="C962" s="201" t="s">
        <v>2642</v>
      </c>
      <c r="D962" s="18" t="s">
        <v>409</v>
      </c>
      <c r="E962" s="3"/>
      <c r="F962" s="28"/>
      <c r="G962" s="1"/>
      <c r="H962" s="148"/>
      <c r="I962" s="1"/>
    </row>
    <row r="963" spans="1:9">
      <c r="A963" s="294"/>
      <c r="B963" s="170" t="s">
        <v>2643</v>
      </c>
      <c r="C963" s="201" t="s">
        <v>2644</v>
      </c>
      <c r="D963" s="18" t="s">
        <v>409</v>
      </c>
      <c r="E963" s="3"/>
      <c r="F963" s="28"/>
      <c r="G963" s="1"/>
      <c r="H963" s="148"/>
      <c r="I963" s="1"/>
    </row>
    <row r="964" spans="1:9">
      <c r="A964" s="294"/>
      <c r="B964" s="170" t="s">
        <v>2645</v>
      </c>
      <c r="C964" s="201" t="s">
        <v>2646</v>
      </c>
      <c r="D964" s="18" t="s">
        <v>409</v>
      </c>
      <c r="E964" s="3"/>
      <c r="F964" s="28"/>
      <c r="G964" s="1"/>
      <c r="H964" s="148"/>
      <c r="I964" s="1"/>
    </row>
    <row r="965" spans="1:9">
      <c r="A965" s="294"/>
      <c r="B965" s="170" t="s">
        <v>2647</v>
      </c>
      <c r="C965" s="201" t="s">
        <v>2648</v>
      </c>
      <c r="D965" s="18" t="s">
        <v>409</v>
      </c>
      <c r="E965" s="3"/>
      <c r="F965" s="28"/>
      <c r="G965" s="1"/>
      <c r="H965" s="148"/>
      <c r="I965" s="1"/>
    </row>
    <row r="966" spans="1:9">
      <c r="A966" s="294"/>
      <c r="B966" s="170" t="s">
        <v>2649</v>
      </c>
      <c r="C966" s="201" t="s">
        <v>2650</v>
      </c>
      <c r="D966" s="18" t="s">
        <v>409</v>
      </c>
      <c r="E966" s="3"/>
      <c r="F966" s="28"/>
      <c r="G966" s="1"/>
      <c r="H966" s="148"/>
      <c r="I966" s="1"/>
    </row>
    <row r="967" spans="1:9">
      <c r="A967" s="294"/>
      <c r="B967" s="170" t="s">
        <v>2651</v>
      </c>
      <c r="C967" s="201" t="s">
        <v>2652</v>
      </c>
      <c r="D967" s="18" t="s">
        <v>409</v>
      </c>
      <c r="E967" s="3"/>
      <c r="F967" s="28"/>
      <c r="G967" s="1"/>
      <c r="H967" s="148"/>
      <c r="I967" s="1"/>
    </row>
    <row r="968" spans="1:9">
      <c r="A968" s="294"/>
      <c r="B968" s="170" t="s">
        <v>2653</v>
      </c>
      <c r="C968" s="201" t="s">
        <v>2654</v>
      </c>
      <c r="D968" s="18" t="s">
        <v>409</v>
      </c>
      <c r="E968" s="3"/>
      <c r="F968" s="28"/>
      <c r="G968" s="1"/>
      <c r="H968" s="148"/>
      <c r="I968" s="1"/>
    </row>
    <row r="969" spans="1:9">
      <c r="A969" s="294"/>
      <c r="B969" s="170" t="s">
        <v>2655</v>
      </c>
      <c r="C969" s="201" t="s">
        <v>2656</v>
      </c>
      <c r="D969" s="18" t="s">
        <v>409</v>
      </c>
      <c r="E969" s="3"/>
      <c r="F969" s="28"/>
      <c r="G969" s="1"/>
      <c r="H969" s="148"/>
      <c r="I969" s="1"/>
    </row>
    <row r="970" spans="1:9">
      <c r="A970" s="294"/>
      <c r="B970" s="170" t="s">
        <v>2657</v>
      </c>
      <c r="C970" s="201" t="s">
        <v>2658</v>
      </c>
      <c r="D970" s="18" t="s">
        <v>409</v>
      </c>
      <c r="E970" s="3"/>
      <c r="F970" s="28"/>
      <c r="G970" s="1"/>
      <c r="H970" s="148"/>
      <c r="I970" s="1"/>
    </row>
    <row r="971" spans="1:9">
      <c r="A971" s="294"/>
      <c r="B971" s="170" t="s">
        <v>2659</v>
      </c>
      <c r="C971" s="201" t="s">
        <v>2660</v>
      </c>
      <c r="D971" s="18" t="s">
        <v>409</v>
      </c>
      <c r="E971" s="3"/>
      <c r="F971" s="28"/>
      <c r="G971" s="1"/>
      <c r="H971" s="148"/>
      <c r="I971" s="1"/>
    </row>
    <row r="972" spans="1:9">
      <c r="A972" s="294"/>
      <c r="B972" s="170" t="s">
        <v>2661</v>
      </c>
      <c r="C972" s="201" t="s">
        <v>2662</v>
      </c>
      <c r="D972" s="18" t="s">
        <v>409</v>
      </c>
      <c r="E972" s="3"/>
      <c r="F972" s="28"/>
      <c r="G972" s="1"/>
      <c r="H972" s="148"/>
      <c r="I972" s="1"/>
    </row>
    <row r="973" spans="1:9">
      <c r="A973" s="294"/>
      <c r="B973" s="170" t="s">
        <v>2663</v>
      </c>
      <c r="C973" s="201" t="s">
        <v>2664</v>
      </c>
      <c r="D973" s="18" t="s">
        <v>409</v>
      </c>
      <c r="E973" s="3"/>
      <c r="F973" s="28"/>
      <c r="G973" s="1"/>
      <c r="H973" s="148"/>
      <c r="I973" s="1"/>
    </row>
    <row r="974" spans="1:9">
      <c r="A974" s="294"/>
      <c r="B974" s="170" t="s">
        <v>2665</v>
      </c>
      <c r="C974" s="201" t="s">
        <v>2666</v>
      </c>
      <c r="D974" s="18" t="s">
        <v>409</v>
      </c>
      <c r="E974" s="3"/>
      <c r="F974" s="28"/>
      <c r="G974" s="1"/>
      <c r="H974" s="148"/>
      <c r="I974" s="1"/>
    </row>
    <row r="975" spans="1:9">
      <c r="A975" s="294"/>
      <c r="B975" s="170" t="s">
        <v>2667</v>
      </c>
      <c r="C975" s="201" t="s">
        <v>2668</v>
      </c>
      <c r="D975" s="18" t="s">
        <v>409</v>
      </c>
      <c r="E975" s="3"/>
      <c r="F975" s="28"/>
      <c r="G975" s="1"/>
      <c r="H975" s="148"/>
      <c r="I975" s="1"/>
    </row>
    <row r="976" spans="1:9">
      <c r="A976" s="294"/>
      <c r="B976" s="170" t="s">
        <v>2669</v>
      </c>
      <c r="C976" s="201" t="s">
        <v>2670</v>
      </c>
      <c r="D976" s="18" t="s">
        <v>409</v>
      </c>
      <c r="E976" s="3"/>
      <c r="F976" s="28"/>
      <c r="G976" s="1"/>
      <c r="H976" s="148"/>
      <c r="I976" s="1"/>
    </row>
    <row r="977" spans="1:9">
      <c r="A977" s="294"/>
      <c r="B977" s="170" t="s">
        <v>2671</v>
      </c>
      <c r="C977" s="201" t="s">
        <v>2672</v>
      </c>
      <c r="D977" s="18" t="s">
        <v>409</v>
      </c>
      <c r="E977" s="3"/>
      <c r="F977" s="28"/>
      <c r="G977" s="1"/>
      <c r="H977" s="148"/>
      <c r="I977" s="1"/>
    </row>
    <row r="978" spans="1:9">
      <c r="A978" s="294"/>
      <c r="B978" s="170" t="s">
        <v>2673</v>
      </c>
      <c r="C978" s="201" t="s">
        <v>2674</v>
      </c>
      <c r="D978" s="18" t="s">
        <v>409</v>
      </c>
      <c r="E978" s="3"/>
      <c r="F978" s="28"/>
      <c r="G978" s="1"/>
      <c r="H978" s="148"/>
      <c r="I978" s="1"/>
    </row>
    <row r="979" spans="1:9">
      <c r="A979" s="294"/>
      <c r="B979" s="170" t="s">
        <v>2675</v>
      </c>
      <c r="C979" s="201" t="s">
        <v>2676</v>
      </c>
      <c r="D979" s="18" t="s">
        <v>409</v>
      </c>
      <c r="E979" s="3"/>
      <c r="F979" s="28"/>
      <c r="G979" s="1"/>
      <c r="H979" s="148"/>
      <c r="I979" s="1"/>
    </row>
    <row r="980" spans="1:9">
      <c r="A980" s="294"/>
      <c r="B980" s="170" t="s">
        <v>2677</v>
      </c>
      <c r="C980" s="201" t="s">
        <v>2678</v>
      </c>
      <c r="D980" s="18" t="s">
        <v>409</v>
      </c>
      <c r="E980" s="3"/>
      <c r="F980" s="28"/>
      <c r="G980" s="1"/>
      <c r="H980" s="148"/>
      <c r="I980" s="1"/>
    </row>
    <row r="981" spans="1:9">
      <c r="A981" s="294"/>
      <c r="B981" s="170" t="s">
        <v>2679</v>
      </c>
      <c r="C981" s="201" t="s">
        <v>2680</v>
      </c>
      <c r="D981" s="18" t="s">
        <v>409</v>
      </c>
      <c r="E981" s="3"/>
      <c r="F981" s="28"/>
      <c r="G981" s="1"/>
      <c r="H981" s="148"/>
      <c r="I981" s="1"/>
    </row>
    <row r="982" spans="1:9">
      <c r="A982" s="294"/>
      <c r="B982" s="170" t="s">
        <v>2681</v>
      </c>
      <c r="C982" s="201" t="s">
        <v>2682</v>
      </c>
      <c r="D982" s="18" t="s">
        <v>409</v>
      </c>
      <c r="E982" s="3"/>
      <c r="F982" s="28"/>
      <c r="G982" s="1"/>
      <c r="H982" s="148"/>
      <c r="I982" s="1"/>
    </row>
    <row r="983" spans="1:9">
      <c r="A983" s="294"/>
      <c r="B983" s="170" t="s">
        <v>2683</v>
      </c>
      <c r="C983" s="201" t="s">
        <v>2684</v>
      </c>
      <c r="D983" s="18" t="s">
        <v>409</v>
      </c>
      <c r="E983" s="3"/>
      <c r="F983" s="28"/>
      <c r="G983" s="1"/>
      <c r="H983" s="148"/>
      <c r="I983" s="1"/>
    </row>
    <row r="984" spans="1:9">
      <c r="A984" s="294"/>
      <c r="B984" s="170" t="s">
        <v>2685</v>
      </c>
      <c r="C984" s="201" t="s">
        <v>2686</v>
      </c>
      <c r="D984" s="18" t="s">
        <v>409</v>
      </c>
      <c r="E984" s="3"/>
      <c r="F984" s="28"/>
      <c r="G984" s="1"/>
      <c r="H984" s="148"/>
      <c r="I984" s="1"/>
    </row>
    <row r="985" spans="1:9">
      <c r="A985" s="294"/>
      <c r="B985" s="170" t="s">
        <v>2687</v>
      </c>
      <c r="C985" s="201" t="s">
        <v>2688</v>
      </c>
      <c r="D985" s="18" t="s">
        <v>409</v>
      </c>
      <c r="E985" s="3"/>
      <c r="F985" s="28"/>
      <c r="G985" s="1"/>
      <c r="H985" s="148"/>
      <c r="I985" s="1"/>
    </row>
    <row r="986" spans="1:9">
      <c r="A986" s="294"/>
      <c r="B986" s="170" t="s">
        <v>2689</v>
      </c>
      <c r="C986" s="201" t="s">
        <v>2690</v>
      </c>
      <c r="D986" s="18" t="s">
        <v>409</v>
      </c>
      <c r="E986" s="3"/>
      <c r="F986" s="28"/>
      <c r="G986" s="1"/>
      <c r="H986" s="148"/>
      <c r="I986" s="1"/>
    </row>
    <row r="987" spans="1:9">
      <c r="A987" s="294"/>
      <c r="B987" s="170" t="s">
        <v>2691</v>
      </c>
      <c r="C987" s="201" t="s">
        <v>2692</v>
      </c>
      <c r="D987" s="18" t="s">
        <v>409</v>
      </c>
      <c r="E987" s="3"/>
      <c r="F987" s="28"/>
      <c r="G987" s="1"/>
      <c r="H987" s="148"/>
      <c r="I987" s="1"/>
    </row>
    <row r="988" spans="1:9">
      <c r="A988" s="294"/>
      <c r="B988" s="170" t="s">
        <v>2693</v>
      </c>
      <c r="C988" s="201" t="s">
        <v>2694</v>
      </c>
      <c r="D988" s="18" t="s">
        <v>409</v>
      </c>
      <c r="E988" s="3"/>
      <c r="F988" s="28"/>
      <c r="G988" s="1"/>
      <c r="H988" s="148"/>
      <c r="I988" s="1"/>
    </row>
    <row r="989" spans="1:9">
      <c r="A989" s="294"/>
      <c r="B989" s="170" t="s">
        <v>2695</v>
      </c>
      <c r="C989" s="201" t="s">
        <v>2696</v>
      </c>
      <c r="D989" s="18" t="s">
        <v>409</v>
      </c>
      <c r="E989" s="3"/>
      <c r="F989" s="28"/>
      <c r="G989" s="1"/>
      <c r="H989" s="148"/>
      <c r="I989" s="1"/>
    </row>
    <row r="990" spans="1:9">
      <c r="A990" s="294"/>
      <c r="B990" s="170" t="s">
        <v>2697</v>
      </c>
      <c r="C990" s="201" t="s">
        <v>2698</v>
      </c>
      <c r="D990" s="18" t="s">
        <v>409</v>
      </c>
      <c r="E990" s="3"/>
      <c r="F990" s="28"/>
      <c r="G990" s="1"/>
      <c r="H990" s="148"/>
      <c r="I990" s="1"/>
    </row>
    <row r="991" spans="1:9">
      <c r="A991" s="294"/>
      <c r="B991" s="170" t="s">
        <v>2699</v>
      </c>
      <c r="C991" s="201" t="s">
        <v>2700</v>
      </c>
      <c r="D991" s="18" t="s">
        <v>409</v>
      </c>
      <c r="E991" s="3"/>
      <c r="F991" s="28"/>
      <c r="G991" s="1"/>
      <c r="H991" s="148"/>
      <c r="I991" s="1"/>
    </row>
    <row r="992" spans="1:9">
      <c r="A992" s="294"/>
      <c r="B992" s="170" t="s">
        <v>2701</v>
      </c>
      <c r="C992" s="201" t="s">
        <v>2702</v>
      </c>
      <c r="D992" s="18" t="s">
        <v>409</v>
      </c>
      <c r="E992" s="3"/>
      <c r="F992" s="28"/>
      <c r="G992" s="1"/>
      <c r="H992" s="148"/>
      <c r="I992" s="1"/>
    </row>
    <row r="993" spans="1:9">
      <c r="A993" s="294"/>
      <c r="B993" s="170" t="s">
        <v>2703</v>
      </c>
      <c r="C993" s="201" t="s">
        <v>2704</v>
      </c>
      <c r="D993" s="18" t="s">
        <v>409</v>
      </c>
      <c r="E993" s="3"/>
      <c r="F993" s="28"/>
      <c r="G993" s="1"/>
      <c r="H993" s="148"/>
      <c r="I993" s="1"/>
    </row>
    <row r="994" spans="1:9">
      <c r="A994" s="294"/>
      <c r="B994" s="170" t="s">
        <v>2705</v>
      </c>
      <c r="C994" s="201" t="s">
        <v>2706</v>
      </c>
      <c r="D994" s="18" t="s">
        <v>409</v>
      </c>
      <c r="E994" s="3"/>
      <c r="F994" s="28"/>
      <c r="G994" s="1"/>
      <c r="H994" s="148"/>
      <c r="I994" s="1"/>
    </row>
    <row r="995" spans="1:9">
      <c r="A995" s="294"/>
      <c r="B995" s="170" t="s">
        <v>2707</v>
      </c>
      <c r="C995" s="201" t="s">
        <v>2708</v>
      </c>
      <c r="D995" s="18" t="s">
        <v>409</v>
      </c>
      <c r="E995" s="3"/>
      <c r="F995" s="28"/>
      <c r="G995" s="1"/>
      <c r="H995" s="148"/>
      <c r="I995" s="1"/>
    </row>
    <row r="996" spans="1:9">
      <c r="A996" s="294"/>
      <c r="B996" s="170" t="s">
        <v>2709</v>
      </c>
      <c r="C996" s="201" t="s">
        <v>2710</v>
      </c>
      <c r="D996" s="18" t="s">
        <v>409</v>
      </c>
      <c r="E996" s="3"/>
      <c r="F996" s="28"/>
      <c r="G996" s="1"/>
      <c r="H996" s="148"/>
      <c r="I996" s="1"/>
    </row>
    <row r="997" spans="1:9">
      <c r="A997" s="294"/>
      <c r="B997" s="170" t="s">
        <v>2711</v>
      </c>
      <c r="C997" s="201" t="s">
        <v>2712</v>
      </c>
      <c r="D997" s="18" t="s">
        <v>409</v>
      </c>
      <c r="E997" s="3"/>
      <c r="F997" s="28"/>
      <c r="G997" s="1"/>
      <c r="H997" s="148"/>
      <c r="I997" s="1"/>
    </row>
    <row r="998" spans="1:9">
      <c r="A998" s="294"/>
      <c r="B998" s="170" t="s">
        <v>2713</v>
      </c>
      <c r="C998" s="201" t="s">
        <v>2714</v>
      </c>
      <c r="D998" s="18" t="s">
        <v>409</v>
      </c>
      <c r="E998" s="3"/>
      <c r="F998" s="28"/>
      <c r="G998" s="1"/>
      <c r="H998" s="148"/>
      <c r="I998" s="1"/>
    </row>
    <row r="999" spans="1:9">
      <c r="A999" s="294"/>
      <c r="B999" s="170" t="s">
        <v>2715</v>
      </c>
      <c r="C999" s="201" t="s">
        <v>2716</v>
      </c>
      <c r="D999" s="18" t="s">
        <v>409</v>
      </c>
      <c r="E999" s="3"/>
      <c r="F999" s="28"/>
      <c r="G999" s="1"/>
      <c r="H999" s="148"/>
      <c r="I999" s="1"/>
    </row>
    <row r="1000" spans="1:9">
      <c r="A1000" s="294"/>
      <c r="B1000" s="170" t="s">
        <v>2717</v>
      </c>
      <c r="C1000" s="201" t="s">
        <v>2718</v>
      </c>
      <c r="D1000" s="18" t="s">
        <v>409</v>
      </c>
      <c r="E1000" s="3"/>
      <c r="F1000" s="28"/>
      <c r="G1000" s="1"/>
      <c r="H1000" s="148"/>
      <c r="I1000" s="1"/>
    </row>
    <row r="1001" spans="1:9">
      <c r="A1001" s="294"/>
      <c r="B1001" s="170" t="s">
        <v>2719</v>
      </c>
      <c r="C1001" s="201" t="s">
        <v>2720</v>
      </c>
      <c r="D1001" s="18" t="s">
        <v>409</v>
      </c>
      <c r="E1001" s="3"/>
      <c r="F1001" s="28"/>
      <c r="G1001" s="1"/>
      <c r="H1001" s="148"/>
      <c r="I1001" s="1"/>
    </row>
    <row r="1002" spans="1:9">
      <c r="A1002" s="294"/>
      <c r="B1002" s="170" t="s">
        <v>2721</v>
      </c>
      <c r="C1002" s="201" t="s">
        <v>2722</v>
      </c>
      <c r="D1002" s="18" t="s">
        <v>409</v>
      </c>
      <c r="E1002" s="3"/>
      <c r="F1002" s="28"/>
      <c r="G1002" s="1"/>
      <c r="H1002" s="148"/>
      <c r="I1002" s="1"/>
    </row>
    <row r="1003" spans="1:9">
      <c r="A1003" s="294"/>
      <c r="B1003" s="170" t="s">
        <v>2723</v>
      </c>
      <c r="C1003" s="201" t="s">
        <v>2724</v>
      </c>
      <c r="D1003" s="18" t="s">
        <v>409</v>
      </c>
      <c r="E1003" s="3"/>
      <c r="F1003" s="28"/>
      <c r="G1003" s="1"/>
      <c r="H1003" s="148"/>
      <c r="I1003" s="1"/>
    </row>
    <row r="1004" spans="1:9">
      <c r="A1004" s="294"/>
      <c r="B1004" s="170" t="s">
        <v>2725</v>
      </c>
      <c r="C1004" s="201" t="s">
        <v>2726</v>
      </c>
      <c r="D1004" s="18" t="s">
        <v>409</v>
      </c>
      <c r="E1004" s="3"/>
      <c r="F1004" s="28"/>
      <c r="G1004" s="1"/>
      <c r="H1004" s="148"/>
      <c r="I1004" s="1"/>
    </row>
    <row r="1005" spans="1:9">
      <c r="A1005" s="294"/>
      <c r="B1005" s="170" t="s">
        <v>2727</v>
      </c>
      <c r="C1005" s="201" t="s">
        <v>2728</v>
      </c>
      <c r="D1005" s="18" t="s">
        <v>409</v>
      </c>
      <c r="E1005" s="3"/>
      <c r="F1005" s="28"/>
      <c r="G1005" s="1"/>
      <c r="H1005" s="148"/>
      <c r="I1005" s="1"/>
    </row>
    <row r="1006" spans="1:9">
      <c r="A1006" s="294"/>
      <c r="B1006" s="170" t="s">
        <v>2729</v>
      </c>
      <c r="C1006" s="201" t="s">
        <v>2730</v>
      </c>
      <c r="D1006" s="18" t="s">
        <v>409</v>
      </c>
      <c r="E1006" s="3"/>
      <c r="F1006" s="28"/>
      <c r="G1006" s="1"/>
      <c r="H1006" s="148"/>
      <c r="I1006" s="1"/>
    </row>
    <row r="1007" spans="1:9">
      <c r="A1007" s="294"/>
      <c r="B1007" s="170" t="s">
        <v>2731</v>
      </c>
      <c r="C1007" s="201" t="s">
        <v>2732</v>
      </c>
      <c r="D1007" s="18" t="s">
        <v>409</v>
      </c>
      <c r="E1007" s="3"/>
      <c r="F1007" s="28"/>
      <c r="G1007" s="1"/>
      <c r="H1007" s="148"/>
      <c r="I1007" s="1"/>
    </row>
    <row r="1008" spans="1:9">
      <c r="A1008" s="294"/>
      <c r="B1008" s="170" t="s">
        <v>2733</v>
      </c>
      <c r="C1008" s="201" t="s">
        <v>2734</v>
      </c>
      <c r="D1008" s="18" t="s">
        <v>409</v>
      </c>
      <c r="E1008" s="3"/>
      <c r="F1008" s="28"/>
      <c r="G1008" s="1"/>
      <c r="H1008" s="148"/>
      <c r="I1008" s="1"/>
    </row>
    <row r="1009" spans="1:9">
      <c r="A1009" s="294"/>
      <c r="B1009" s="170" t="s">
        <v>2735</v>
      </c>
      <c r="C1009" s="201" t="s">
        <v>2736</v>
      </c>
      <c r="D1009" s="18" t="s">
        <v>409</v>
      </c>
      <c r="E1009" s="3"/>
      <c r="F1009" s="28"/>
      <c r="G1009" s="1"/>
      <c r="H1009" s="148"/>
      <c r="I1009" s="1"/>
    </row>
    <row r="1010" spans="1:9">
      <c r="A1010" s="294"/>
      <c r="B1010" s="170" t="s">
        <v>2737</v>
      </c>
      <c r="C1010" s="201" t="s">
        <v>2738</v>
      </c>
      <c r="D1010" s="18" t="s">
        <v>409</v>
      </c>
      <c r="E1010" s="3"/>
      <c r="F1010" s="28"/>
      <c r="G1010" s="1"/>
      <c r="H1010" s="148"/>
      <c r="I1010" s="1"/>
    </row>
    <row r="1011" spans="1:9">
      <c r="A1011" s="294"/>
      <c r="B1011" s="170" t="s">
        <v>2739</v>
      </c>
      <c r="C1011" s="201" t="s">
        <v>2740</v>
      </c>
      <c r="D1011" s="18" t="s">
        <v>409</v>
      </c>
      <c r="E1011" s="3"/>
      <c r="F1011" s="28"/>
      <c r="G1011" s="1"/>
      <c r="H1011" s="148"/>
      <c r="I1011" s="1"/>
    </row>
    <row r="1012" spans="1:9">
      <c r="A1012" s="294"/>
      <c r="B1012" s="170" t="s">
        <v>2741</v>
      </c>
      <c r="C1012" s="201" t="s">
        <v>2742</v>
      </c>
      <c r="D1012" s="18" t="s">
        <v>409</v>
      </c>
      <c r="E1012" s="3"/>
      <c r="F1012" s="28"/>
      <c r="G1012" s="1"/>
      <c r="H1012" s="148"/>
      <c r="I1012" s="1"/>
    </row>
    <row r="1013" spans="1:9">
      <c r="A1013" s="294"/>
      <c r="B1013" s="170" t="s">
        <v>2743</v>
      </c>
      <c r="C1013" s="201" t="s">
        <v>2744</v>
      </c>
      <c r="D1013" s="18" t="s">
        <v>409</v>
      </c>
      <c r="E1013" s="3"/>
      <c r="F1013" s="28"/>
      <c r="G1013" s="1"/>
      <c r="H1013" s="148"/>
      <c r="I1013" s="1"/>
    </row>
    <row r="1014" spans="1:9">
      <c r="A1014" s="294"/>
      <c r="B1014" s="170" t="s">
        <v>2745</v>
      </c>
      <c r="C1014" s="201" t="s">
        <v>2746</v>
      </c>
      <c r="D1014" s="18" t="s">
        <v>409</v>
      </c>
      <c r="E1014" s="3"/>
      <c r="F1014" s="28"/>
      <c r="G1014" s="1"/>
      <c r="H1014" s="148"/>
      <c r="I1014" s="1"/>
    </row>
    <row r="1015" spans="1:9">
      <c r="A1015" s="294"/>
      <c r="B1015" s="170" t="s">
        <v>2747</v>
      </c>
      <c r="C1015" s="201" t="s">
        <v>2748</v>
      </c>
      <c r="D1015" s="18" t="s">
        <v>409</v>
      </c>
      <c r="E1015" s="3"/>
      <c r="F1015" s="28"/>
      <c r="G1015" s="1"/>
      <c r="H1015" s="148"/>
      <c r="I1015" s="1"/>
    </row>
    <row r="1016" spans="1:9">
      <c r="A1016" s="294"/>
      <c r="B1016" s="170" t="s">
        <v>2749</v>
      </c>
      <c r="C1016" s="201" t="s">
        <v>2750</v>
      </c>
      <c r="D1016" s="18" t="s">
        <v>409</v>
      </c>
      <c r="E1016" s="3"/>
      <c r="F1016" s="28"/>
      <c r="G1016" s="1"/>
      <c r="H1016" s="148"/>
      <c r="I1016" s="1"/>
    </row>
    <row r="1017" spans="1:9">
      <c r="A1017" s="294"/>
      <c r="B1017" s="170" t="s">
        <v>2751</v>
      </c>
      <c r="C1017" s="201" t="s">
        <v>2752</v>
      </c>
      <c r="D1017" s="18" t="s">
        <v>409</v>
      </c>
      <c r="E1017" s="3"/>
      <c r="F1017" s="28"/>
      <c r="G1017" s="1"/>
      <c r="H1017" s="148"/>
      <c r="I1017" s="1"/>
    </row>
    <row r="1018" spans="1:9">
      <c r="A1018" s="294"/>
      <c r="B1018" s="170" t="s">
        <v>2753</v>
      </c>
      <c r="C1018" s="201" t="s">
        <v>2754</v>
      </c>
      <c r="D1018" s="18" t="s">
        <v>409</v>
      </c>
      <c r="E1018" s="3"/>
      <c r="F1018" s="28"/>
      <c r="G1018" s="1"/>
      <c r="H1018" s="148"/>
      <c r="I1018" s="1"/>
    </row>
    <row r="1019" spans="1:9">
      <c r="A1019" s="294"/>
      <c r="B1019" s="170" t="s">
        <v>2755</v>
      </c>
      <c r="C1019" s="201" t="s">
        <v>2756</v>
      </c>
      <c r="D1019" s="18" t="s">
        <v>409</v>
      </c>
      <c r="E1019" s="3"/>
      <c r="F1019" s="28"/>
      <c r="G1019" s="1"/>
      <c r="H1019" s="148"/>
      <c r="I1019" s="1"/>
    </row>
    <row r="1020" spans="1:9">
      <c r="A1020" s="294"/>
      <c r="B1020" s="170" t="s">
        <v>2757</v>
      </c>
      <c r="C1020" s="201" t="s">
        <v>2758</v>
      </c>
      <c r="D1020" s="18" t="s">
        <v>409</v>
      </c>
      <c r="E1020" s="3"/>
      <c r="F1020" s="28"/>
      <c r="G1020" s="1"/>
      <c r="H1020" s="148"/>
      <c r="I1020" s="1"/>
    </row>
    <row r="1021" spans="1:9">
      <c r="A1021" s="294"/>
      <c r="B1021" s="170" t="s">
        <v>2759</v>
      </c>
      <c r="C1021" s="201" t="s">
        <v>2760</v>
      </c>
      <c r="D1021" s="18" t="s">
        <v>409</v>
      </c>
      <c r="E1021" s="3"/>
      <c r="F1021" s="28"/>
      <c r="G1021" s="1"/>
      <c r="H1021" s="148"/>
      <c r="I1021" s="1"/>
    </row>
    <row r="1022" spans="1:9">
      <c r="A1022" s="294"/>
      <c r="B1022" s="170" t="s">
        <v>2761</v>
      </c>
      <c r="C1022" s="201" t="s">
        <v>2762</v>
      </c>
      <c r="D1022" s="18" t="s">
        <v>409</v>
      </c>
      <c r="E1022" s="3"/>
      <c r="F1022" s="28"/>
      <c r="G1022" s="1"/>
      <c r="H1022" s="148"/>
      <c r="I1022" s="1"/>
    </row>
    <row r="1023" spans="1:9">
      <c r="A1023" s="294"/>
      <c r="B1023" s="170" t="s">
        <v>2763</v>
      </c>
      <c r="C1023" s="201" t="s">
        <v>2764</v>
      </c>
      <c r="D1023" s="18" t="s">
        <v>409</v>
      </c>
      <c r="E1023" s="3"/>
      <c r="F1023" s="28"/>
      <c r="G1023" s="1"/>
      <c r="H1023" s="148"/>
      <c r="I1023" s="1"/>
    </row>
    <row r="1024" spans="1:9">
      <c r="A1024" s="294"/>
      <c r="B1024" s="170" t="s">
        <v>2765</v>
      </c>
      <c r="C1024" s="201" t="s">
        <v>2766</v>
      </c>
      <c r="D1024" s="18" t="s">
        <v>409</v>
      </c>
      <c r="E1024" s="3"/>
      <c r="F1024" s="28"/>
      <c r="G1024" s="1"/>
      <c r="H1024" s="148"/>
      <c r="I1024" s="1"/>
    </row>
    <row r="1025" spans="1:9">
      <c r="A1025" s="294"/>
      <c r="B1025" s="170" t="s">
        <v>2767</v>
      </c>
      <c r="C1025" s="201" t="s">
        <v>2768</v>
      </c>
      <c r="D1025" s="18" t="s">
        <v>409</v>
      </c>
      <c r="E1025" s="3"/>
      <c r="F1025" s="28"/>
      <c r="G1025" s="1"/>
      <c r="H1025" s="148"/>
      <c r="I1025" s="1"/>
    </row>
    <row r="1026" spans="1:9">
      <c r="A1026" s="294"/>
      <c r="B1026" s="170" t="s">
        <v>2769</v>
      </c>
      <c r="C1026" s="201" t="s">
        <v>2770</v>
      </c>
      <c r="D1026" s="18" t="s">
        <v>409</v>
      </c>
      <c r="E1026" s="3"/>
      <c r="F1026" s="28"/>
      <c r="G1026" s="1"/>
      <c r="H1026" s="148"/>
      <c r="I1026" s="1"/>
    </row>
    <row r="1027" spans="1:9">
      <c r="A1027" s="294"/>
      <c r="B1027" s="170" t="s">
        <v>2771</v>
      </c>
      <c r="C1027" s="201" t="s">
        <v>2772</v>
      </c>
      <c r="D1027" s="18" t="s">
        <v>409</v>
      </c>
      <c r="E1027" s="3"/>
      <c r="F1027" s="28"/>
      <c r="G1027" s="1"/>
      <c r="H1027" s="148"/>
      <c r="I1027" s="1"/>
    </row>
    <row r="1028" spans="1:9">
      <c r="A1028" s="294"/>
      <c r="B1028" s="170" t="s">
        <v>2773</v>
      </c>
      <c r="C1028" s="201" t="s">
        <v>2774</v>
      </c>
      <c r="D1028" s="18" t="s">
        <v>409</v>
      </c>
      <c r="E1028" s="3"/>
      <c r="F1028" s="28"/>
      <c r="G1028" s="1"/>
      <c r="H1028" s="148"/>
      <c r="I1028" s="1"/>
    </row>
    <row r="1029" spans="1:9">
      <c r="A1029" s="294"/>
      <c r="B1029" s="170" t="s">
        <v>2775</v>
      </c>
      <c r="C1029" s="201" t="s">
        <v>2776</v>
      </c>
      <c r="D1029" s="18" t="s">
        <v>409</v>
      </c>
      <c r="E1029" s="3"/>
      <c r="F1029" s="28"/>
      <c r="G1029" s="1"/>
      <c r="H1029" s="148"/>
      <c r="I1029" s="1"/>
    </row>
    <row r="1030" spans="1:9">
      <c r="A1030" s="294"/>
      <c r="B1030" s="170" t="s">
        <v>2777</v>
      </c>
      <c r="C1030" s="201" t="s">
        <v>2778</v>
      </c>
      <c r="D1030" s="18" t="s">
        <v>409</v>
      </c>
      <c r="E1030" s="3"/>
      <c r="F1030" s="28"/>
      <c r="G1030" s="1"/>
      <c r="H1030" s="148"/>
      <c r="I1030" s="1"/>
    </row>
    <row r="1031" spans="1:9">
      <c r="A1031" s="294"/>
      <c r="B1031" s="170" t="s">
        <v>2779</v>
      </c>
      <c r="C1031" s="201" t="s">
        <v>2780</v>
      </c>
      <c r="D1031" s="18" t="s">
        <v>409</v>
      </c>
      <c r="E1031" s="3"/>
      <c r="F1031" s="28"/>
      <c r="G1031" s="1"/>
      <c r="H1031" s="148"/>
      <c r="I1031" s="1"/>
    </row>
    <row r="1032" spans="1:9">
      <c r="A1032" s="295"/>
      <c r="B1032" s="170" t="s">
        <v>2781</v>
      </c>
      <c r="C1032" s="201" t="s">
        <v>2782</v>
      </c>
      <c r="D1032" s="18" t="s">
        <v>409</v>
      </c>
      <c r="E1032" s="3"/>
      <c r="F1032" s="28"/>
      <c r="G1032" s="1"/>
      <c r="H1032" s="148"/>
      <c r="I1032" s="1"/>
    </row>
    <row r="1033" spans="1:9">
      <c r="A1033" s="2"/>
      <c r="B1033" s="178"/>
      <c r="C1033" s="206"/>
      <c r="D1033" s="2"/>
      <c r="E1033" s="2"/>
      <c r="F1033" s="2"/>
    </row>
    <row r="1034" spans="1:9">
      <c r="A1034" s="2"/>
      <c r="B1034" s="178"/>
      <c r="C1034" s="206"/>
      <c r="D1034" s="2"/>
      <c r="E1034" s="2"/>
      <c r="F1034" s="2"/>
    </row>
    <row r="1035" spans="1:9">
      <c r="A1035" s="2"/>
      <c r="B1035" s="178"/>
      <c r="C1035" s="206"/>
      <c r="D1035" s="2"/>
      <c r="E1035" s="2"/>
      <c r="F1035" s="2"/>
    </row>
    <row r="1036" spans="1:9">
      <c r="A1036" s="2"/>
      <c r="B1036" s="178"/>
      <c r="C1036" s="206"/>
      <c r="D1036" s="2"/>
      <c r="E1036" s="2"/>
      <c r="F1036" s="2"/>
    </row>
    <row r="1037" spans="1:9">
      <c r="A1037" s="2"/>
      <c r="B1037" s="178"/>
      <c r="C1037" s="206"/>
      <c r="D1037" s="2"/>
      <c r="E1037" s="2"/>
      <c r="F1037" s="2"/>
    </row>
    <row r="1038" spans="1:9">
      <c r="A1038" s="2"/>
      <c r="B1038" s="178"/>
      <c r="C1038" s="206"/>
      <c r="D1038" s="2"/>
      <c r="E1038" s="2"/>
      <c r="F1038" s="2"/>
    </row>
    <row r="1039" spans="1:9">
      <c r="A1039" s="2"/>
      <c r="B1039" s="178"/>
      <c r="C1039" s="206"/>
      <c r="D1039" s="2"/>
      <c r="E1039" s="2"/>
      <c r="F1039" s="2"/>
    </row>
    <row r="1040" spans="1:9">
      <c r="A1040" s="2"/>
      <c r="B1040" s="178"/>
      <c r="C1040" s="206"/>
      <c r="D1040" s="2"/>
      <c r="E1040" s="2"/>
      <c r="F1040" s="2"/>
    </row>
    <row r="1041" spans="1:6">
      <c r="A1041" s="2"/>
      <c r="B1041" s="178"/>
      <c r="C1041" s="206"/>
      <c r="D1041" s="2"/>
      <c r="E1041" s="2"/>
      <c r="F1041" s="2"/>
    </row>
    <row r="1042" spans="1:6">
      <c r="A1042" s="2"/>
      <c r="B1042" s="178"/>
      <c r="C1042" s="206"/>
      <c r="D1042" s="2"/>
      <c r="E1042" s="2"/>
      <c r="F1042" s="2"/>
    </row>
    <row r="1043" spans="1:6">
      <c r="A1043" s="2"/>
      <c r="B1043" s="178"/>
      <c r="C1043" s="206"/>
      <c r="D1043" s="2"/>
      <c r="E1043" s="2"/>
      <c r="F1043" s="2"/>
    </row>
    <row r="1044" spans="1:6">
      <c r="A1044" s="2"/>
      <c r="B1044" s="178"/>
      <c r="C1044" s="206"/>
      <c r="D1044" s="2"/>
      <c r="E1044" s="2"/>
      <c r="F1044" s="2"/>
    </row>
    <row r="1045" spans="1:6">
      <c r="A1045" s="2"/>
      <c r="B1045" s="178"/>
      <c r="C1045" s="206"/>
      <c r="D1045" s="2"/>
      <c r="E1045" s="2"/>
      <c r="F1045" s="2"/>
    </row>
    <row r="1046" spans="1:6">
      <c r="A1046" s="2"/>
      <c r="B1046" s="178"/>
      <c r="C1046" s="206"/>
      <c r="D1046" s="2"/>
      <c r="E1046" s="2"/>
      <c r="F1046" s="2"/>
    </row>
    <row r="1047" spans="1:6">
      <c r="A1047" s="2"/>
      <c r="B1047" s="178"/>
      <c r="C1047" s="206"/>
      <c r="D1047" s="2"/>
      <c r="E1047" s="2"/>
      <c r="F1047" s="2"/>
    </row>
    <row r="1048" spans="1:6">
      <c r="A1048" s="2"/>
      <c r="B1048" s="178"/>
      <c r="C1048" s="206"/>
      <c r="D1048" s="2"/>
      <c r="E1048" s="2"/>
      <c r="F1048" s="2"/>
    </row>
    <row r="1049" spans="1:6">
      <c r="A1049" s="2"/>
      <c r="B1049" s="178"/>
      <c r="C1049" s="206"/>
      <c r="D1049" s="2"/>
      <c r="E1049" s="2"/>
      <c r="F1049" s="2"/>
    </row>
    <row r="1050" spans="1:6">
      <c r="A1050" s="2"/>
      <c r="B1050" s="178"/>
      <c r="C1050" s="206"/>
      <c r="D1050" s="2"/>
      <c r="E1050" s="2"/>
      <c r="F1050" s="2"/>
    </row>
    <row r="1051" spans="1:6">
      <c r="A1051" s="2"/>
      <c r="B1051" s="178"/>
      <c r="C1051" s="206"/>
      <c r="D1051" s="2"/>
      <c r="E1051" s="2"/>
      <c r="F1051" s="2"/>
    </row>
    <row r="1052" spans="1:6">
      <c r="A1052" s="2"/>
      <c r="B1052" s="178"/>
      <c r="C1052" s="206"/>
      <c r="D1052" s="2"/>
      <c r="E1052" s="2"/>
      <c r="F1052" s="2"/>
    </row>
    <row r="1053" spans="1:6">
      <c r="A1053" s="2"/>
      <c r="B1053" s="178"/>
      <c r="C1053" s="206"/>
      <c r="D1053" s="2"/>
      <c r="E1053" s="2"/>
      <c r="F1053" s="2"/>
    </row>
    <row r="1054" spans="1:6">
      <c r="A1054" s="2"/>
      <c r="B1054" s="178"/>
      <c r="C1054" s="206"/>
      <c r="D1054" s="2"/>
      <c r="E1054" s="2"/>
      <c r="F1054" s="2"/>
    </row>
    <row r="1055" spans="1:6">
      <c r="A1055" s="2"/>
      <c r="B1055" s="178"/>
      <c r="C1055" s="206"/>
      <c r="D1055" s="2"/>
      <c r="E1055" s="2"/>
      <c r="F1055" s="2"/>
    </row>
    <row r="1056" spans="1:6">
      <c r="A1056" s="2"/>
      <c r="B1056" s="178"/>
      <c r="C1056" s="206"/>
      <c r="D1056" s="2"/>
      <c r="E1056" s="2"/>
      <c r="F1056" s="2"/>
    </row>
    <row r="1057" spans="1:6">
      <c r="A1057" s="2"/>
      <c r="B1057" s="178"/>
      <c r="C1057" s="206"/>
      <c r="D1057" s="2"/>
      <c r="E1057" s="2"/>
      <c r="F1057" s="2"/>
    </row>
    <row r="1058" spans="1:6">
      <c r="A1058" s="2"/>
      <c r="B1058" s="178"/>
      <c r="C1058" s="206"/>
      <c r="D1058" s="2"/>
      <c r="E1058" s="2"/>
      <c r="F1058" s="2"/>
    </row>
    <row r="1059" spans="1:6">
      <c r="A1059" s="2"/>
      <c r="B1059" s="178"/>
      <c r="C1059" s="206"/>
      <c r="D1059" s="2"/>
      <c r="E1059" s="2"/>
      <c r="F1059" s="2"/>
    </row>
    <row r="1060" spans="1:6">
      <c r="A1060" s="2"/>
      <c r="B1060" s="178"/>
      <c r="C1060" s="206"/>
      <c r="D1060" s="2"/>
      <c r="E1060" s="2"/>
      <c r="F1060" s="2"/>
    </row>
    <row r="1061" spans="1:6">
      <c r="A1061" s="2"/>
      <c r="B1061" s="178"/>
      <c r="C1061" s="206"/>
      <c r="D1061" s="2"/>
      <c r="E1061" s="2"/>
      <c r="F1061" s="2"/>
    </row>
    <row r="1062" spans="1:6">
      <c r="A1062" s="2"/>
      <c r="B1062" s="178"/>
      <c r="C1062" s="206"/>
      <c r="D1062" s="2"/>
      <c r="E1062" s="2"/>
      <c r="F1062" s="2"/>
    </row>
    <row r="1063" spans="1:6">
      <c r="A1063" s="2"/>
      <c r="B1063" s="178"/>
      <c r="C1063" s="206"/>
      <c r="D1063" s="2"/>
      <c r="E1063" s="2"/>
      <c r="F1063" s="2"/>
    </row>
    <row r="1064" spans="1:6">
      <c r="A1064" s="2"/>
      <c r="B1064" s="178"/>
      <c r="C1064" s="206"/>
      <c r="D1064" s="2"/>
      <c r="E1064" s="2"/>
      <c r="F1064" s="2"/>
    </row>
    <row r="1065" spans="1:6">
      <c r="A1065" s="2"/>
      <c r="B1065" s="178"/>
      <c r="C1065" s="206"/>
      <c r="D1065" s="2"/>
      <c r="E1065" s="2"/>
      <c r="F1065" s="2"/>
    </row>
    <row r="1066" spans="1:6">
      <c r="A1066" s="2"/>
      <c r="B1066" s="178"/>
      <c r="C1066" s="206"/>
      <c r="D1066" s="2"/>
      <c r="E1066" s="2"/>
      <c r="F1066" s="2"/>
    </row>
    <row r="1067" spans="1:6">
      <c r="A1067" s="2"/>
      <c r="B1067" s="178"/>
      <c r="C1067" s="206"/>
      <c r="D1067" s="2"/>
      <c r="E1067" s="2"/>
      <c r="F1067" s="2"/>
    </row>
    <row r="1068" spans="1:6">
      <c r="A1068" s="2"/>
      <c r="B1068" s="178"/>
      <c r="C1068" s="206"/>
      <c r="D1068" s="2"/>
      <c r="E1068" s="2"/>
      <c r="F1068" s="2"/>
    </row>
    <row r="1069" spans="1:6">
      <c r="A1069" s="2"/>
      <c r="B1069" s="178"/>
      <c r="C1069" s="206"/>
      <c r="D1069" s="2"/>
      <c r="E1069" s="2"/>
      <c r="F1069" s="2"/>
    </row>
    <row r="1070" spans="1:6">
      <c r="A1070" s="2"/>
      <c r="B1070" s="178"/>
      <c r="C1070" s="206"/>
      <c r="D1070" s="2"/>
      <c r="E1070" s="2"/>
      <c r="F1070" s="2"/>
    </row>
    <row r="1071" spans="1:6">
      <c r="A1071" s="2"/>
      <c r="B1071" s="178"/>
      <c r="C1071" s="206"/>
      <c r="D1071" s="2"/>
      <c r="E1071" s="2"/>
      <c r="F1071" s="2"/>
    </row>
    <row r="1072" spans="1:6">
      <c r="A1072" s="2"/>
      <c r="B1072" s="178"/>
      <c r="C1072" s="206"/>
      <c r="D1072" s="2"/>
      <c r="E1072" s="2"/>
      <c r="F1072" s="2"/>
    </row>
    <row r="1073" spans="1:6">
      <c r="A1073" s="2"/>
      <c r="B1073" s="178"/>
      <c r="C1073" s="206"/>
      <c r="D1073" s="2"/>
      <c r="E1073" s="2"/>
      <c r="F1073" s="2"/>
    </row>
    <row r="1074" spans="1:6">
      <c r="A1074" s="2"/>
      <c r="B1074" s="178"/>
      <c r="C1074" s="206"/>
      <c r="D1074" s="2"/>
      <c r="E1074" s="2"/>
      <c r="F1074" s="2"/>
    </row>
    <row r="1075" spans="1:6">
      <c r="A1075" s="2"/>
      <c r="B1075" s="178"/>
      <c r="C1075" s="206"/>
      <c r="D1075" s="2"/>
      <c r="E1075" s="2"/>
      <c r="F1075" s="2"/>
    </row>
    <row r="1076" spans="1:6">
      <c r="A1076" s="2"/>
      <c r="B1076" s="178"/>
      <c r="C1076" s="206"/>
      <c r="D1076" s="2"/>
      <c r="E1076" s="2"/>
      <c r="F1076" s="2"/>
    </row>
    <row r="1077" spans="1:6">
      <c r="A1077" s="2"/>
      <c r="B1077" s="178"/>
      <c r="C1077" s="206"/>
      <c r="D1077" s="2"/>
      <c r="E1077" s="2"/>
      <c r="F1077" s="2"/>
    </row>
    <row r="1078" spans="1:6">
      <c r="A1078" s="2"/>
      <c r="B1078" s="178"/>
      <c r="C1078" s="206"/>
      <c r="D1078" s="2"/>
      <c r="E1078" s="2"/>
      <c r="F1078" s="2"/>
    </row>
    <row r="1079" spans="1:6">
      <c r="A1079" s="2"/>
      <c r="B1079" s="178"/>
      <c r="C1079" s="206"/>
      <c r="D1079" s="2"/>
      <c r="E1079" s="2"/>
      <c r="F1079" s="2"/>
    </row>
    <row r="1080" spans="1:6">
      <c r="A1080" s="2"/>
      <c r="B1080" s="178"/>
      <c r="C1080" s="206"/>
      <c r="D1080" s="2"/>
      <c r="E1080" s="2"/>
      <c r="F1080" s="2"/>
    </row>
    <row r="1081" spans="1:6">
      <c r="A1081" s="2"/>
      <c r="B1081" s="178"/>
      <c r="C1081" s="206"/>
      <c r="D1081" s="2"/>
      <c r="E1081" s="2"/>
      <c r="F1081" s="2"/>
    </row>
    <row r="1082" spans="1:6">
      <c r="A1082" s="2"/>
      <c r="B1082" s="178"/>
      <c r="C1082" s="206"/>
      <c r="D1082" s="2"/>
      <c r="E1082" s="2"/>
      <c r="F1082" s="2"/>
    </row>
    <row r="1083" spans="1:6">
      <c r="A1083" s="2"/>
      <c r="B1083" s="178"/>
      <c r="C1083" s="206"/>
      <c r="D1083" s="2"/>
      <c r="E1083" s="2"/>
      <c r="F1083" s="2"/>
    </row>
    <row r="1084" spans="1:6">
      <c r="A1084" s="2"/>
      <c r="B1084" s="178"/>
      <c r="C1084" s="206"/>
      <c r="D1084" s="2"/>
      <c r="E1084" s="2"/>
      <c r="F1084" s="2"/>
    </row>
    <row r="1085" spans="1:6">
      <c r="A1085" s="2"/>
      <c r="B1085" s="178"/>
      <c r="C1085" s="206"/>
      <c r="D1085" s="2"/>
      <c r="E1085" s="2"/>
      <c r="F1085" s="2"/>
    </row>
    <row r="1086" spans="1:6">
      <c r="A1086" s="2"/>
      <c r="B1086" s="178"/>
      <c r="C1086" s="206"/>
      <c r="D1086" s="2"/>
      <c r="E1086" s="2"/>
      <c r="F1086" s="2"/>
    </row>
    <row r="1087" spans="1:6">
      <c r="A1087" s="2"/>
      <c r="B1087" s="178"/>
      <c r="C1087" s="206"/>
      <c r="D1087" s="2"/>
      <c r="E1087" s="2"/>
      <c r="F1087" s="2"/>
    </row>
    <row r="1088" spans="1:6">
      <c r="A1088" s="2"/>
      <c r="B1088" s="178"/>
      <c r="C1088" s="206"/>
      <c r="D1088" s="2"/>
      <c r="E1088" s="2"/>
      <c r="F1088" s="2"/>
    </row>
    <row r="1089" spans="1:6">
      <c r="A1089" s="2"/>
      <c r="B1089" s="178"/>
      <c r="C1089" s="206"/>
      <c r="D1089" s="2"/>
      <c r="E1089" s="2"/>
      <c r="F1089" s="2"/>
    </row>
    <row r="1090" spans="1:6">
      <c r="A1090" s="2"/>
      <c r="B1090" s="178"/>
      <c r="C1090" s="206"/>
      <c r="D1090" s="2"/>
      <c r="E1090" s="2"/>
      <c r="F1090" s="2"/>
    </row>
    <row r="1091" spans="1:6">
      <c r="A1091" s="2"/>
      <c r="B1091" s="178"/>
      <c r="C1091" s="206"/>
      <c r="D1091" s="2"/>
      <c r="E1091" s="2"/>
      <c r="F1091" s="2"/>
    </row>
    <row r="1092" spans="1:6">
      <c r="A1092" s="2"/>
      <c r="B1092" s="178"/>
      <c r="C1092" s="206"/>
      <c r="D1092" s="2"/>
      <c r="E1092" s="2"/>
      <c r="F1092" s="2"/>
    </row>
    <row r="1093" spans="1:6">
      <c r="A1093" s="2"/>
      <c r="B1093" s="178"/>
      <c r="C1093" s="206"/>
      <c r="D1093" s="2"/>
      <c r="E1093" s="2"/>
      <c r="F1093" s="2"/>
    </row>
    <row r="1094" spans="1:6">
      <c r="A1094" s="2"/>
      <c r="B1094" s="178"/>
      <c r="C1094" s="206"/>
      <c r="D1094" s="2"/>
      <c r="E1094" s="2"/>
      <c r="F1094" s="2"/>
    </row>
    <row r="1095" spans="1:6">
      <c r="A1095" s="2"/>
      <c r="B1095" s="178"/>
      <c r="C1095" s="206"/>
      <c r="D1095" s="2"/>
      <c r="E1095" s="2"/>
      <c r="F1095" s="2"/>
    </row>
    <row r="1096" spans="1:6">
      <c r="A1096" s="2"/>
      <c r="B1096" s="178"/>
      <c r="C1096" s="206"/>
      <c r="D1096" s="2"/>
      <c r="E1096" s="2"/>
      <c r="F1096" s="2"/>
    </row>
    <row r="1097" spans="1:6">
      <c r="A1097" s="2"/>
      <c r="B1097" s="178"/>
      <c r="C1097" s="206"/>
      <c r="D1097" s="2"/>
      <c r="E1097" s="2"/>
      <c r="F1097" s="2"/>
    </row>
    <row r="1098" spans="1:6">
      <c r="A1098" s="2"/>
      <c r="B1098" s="178"/>
      <c r="C1098" s="206"/>
      <c r="D1098" s="2"/>
      <c r="E1098" s="2"/>
      <c r="F1098" s="2"/>
    </row>
    <row r="1099" spans="1:6">
      <c r="A1099" s="2"/>
      <c r="B1099" s="178"/>
      <c r="C1099" s="206"/>
      <c r="D1099" s="2"/>
      <c r="E1099" s="2"/>
      <c r="F1099" s="2"/>
    </row>
    <row r="1100" spans="1:6">
      <c r="A1100" s="2"/>
      <c r="B1100" s="178"/>
      <c r="C1100" s="206"/>
      <c r="D1100" s="2"/>
      <c r="E1100" s="2"/>
      <c r="F1100" s="2"/>
    </row>
    <row r="1101" spans="1:6">
      <c r="A1101" s="2"/>
      <c r="B1101" s="178"/>
      <c r="C1101" s="206"/>
      <c r="D1101" s="2"/>
      <c r="E1101" s="2"/>
      <c r="F1101" s="2"/>
    </row>
    <row r="1102" spans="1:6">
      <c r="A1102" s="2"/>
      <c r="B1102" s="178"/>
      <c r="C1102" s="206"/>
      <c r="D1102" s="2"/>
      <c r="E1102" s="2"/>
      <c r="F1102" s="2"/>
    </row>
    <row r="1103" spans="1:6">
      <c r="A1103" s="2"/>
      <c r="B1103" s="178"/>
      <c r="C1103" s="206"/>
      <c r="D1103" s="2"/>
      <c r="E1103" s="2"/>
      <c r="F1103" s="2"/>
    </row>
    <row r="1104" spans="1:6">
      <c r="A1104" s="2"/>
      <c r="B1104" s="178"/>
      <c r="C1104" s="206"/>
      <c r="D1104" s="2"/>
      <c r="E1104" s="2"/>
      <c r="F1104" s="2"/>
    </row>
    <row r="1105" spans="1:6">
      <c r="A1105" s="2"/>
      <c r="B1105" s="178"/>
      <c r="C1105" s="206"/>
      <c r="D1105" s="2"/>
      <c r="E1105" s="2"/>
      <c r="F1105" s="2"/>
    </row>
    <row r="1106" spans="1:6">
      <c r="A1106" s="2"/>
      <c r="B1106" s="178"/>
      <c r="C1106" s="206"/>
      <c r="D1106" s="2"/>
      <c r="E1106" s="2"/>
      <c r="F1106" s="2"/>
    </row>
    <row r="1107" spans="1:6">
      <c r="A1107" s="2"/>
      <c r="B1107" s="178"/>
      <c r="C1107" s="206"/>
      <c r="D1107" s="2"/>
      <c r="E1107" s="2"/>
      <c r="F1107" s="2"/>
    </row>
    <row r="1108" spans="1:6">
      <c r="A1108" s="2"/>
      <c r="B1108" s="178"/>
      <c r="C1108" s="206"/>
      <c r="D1108" s="2"/>
      <c r="E1108" s="2"/>
      <c r="F1108" s="2"/>
    </row>
    <row r="1109" spans="1:6">
      <c r="A1109" s="2"/>
      <c r="B1109" s="178"/>
      <c r="C1109" s="206"/>
      <c r="D1109" s="2"/>
      <c r="E1109" s="2"/>
      <c r="F1109" s="2"/>
    </row>
    <row r="1110" spans="1:6">
      <c r="A1110" s="2"/>
      <c r="B1110" s="178"/>
      <c r="C1110" s="206"/>
      <c r="D1110" s="2"/>
      <c r="E1110" s="2"/>
      <c r="F1110" s="2"/>
    </row>
    <row r="1111" spans="1:6">
      <c r="A1111" s="2"/>
      <c r="B1111" s="178"/>
      <c r="C1111" s="206"/>
      <c r="D1111" s="2"/>
      <c r="E1111" s="2"/>
      <c r="F1111" s="2"/>
    </row>
    <row r="1112" spans="1:6">
      <c r="A1112" s="2"/>
      <c r="B1112" s="178"/>
      <c r="C1112" s="206"/>
      <c r="D1112" s="2"/>
      <c r="E1112" s="2"/>
      <c r="F1112" s="2"/>
    </row>
    <row r="1113" spans="1:6">
      <c r="A1113" s="2"/>
      <c r="B1113" s="178"/>
      <c r="C1113" s="206"/>
      <c r="D1113" s="2"/>
      <c r="E1113" s="2"/>
      <c r="F1113" s="2"/>
    </row>
    <row r="1114" spans="1:6">
      <c r="A1114" s="2"/>
      <c r="B1114" s="178"/>
      <c r="C1114" s="206"/>
      <c r="D1114" s="2"/>
      <c r="E1114" s="2"/>
      <c r="F1114" s="2"/>
    </row>
    <row r="1115" spans="1:6">
      <c r="A1115" s="2"/>
      <c r="B1115" s="178"/>
      <c r="C1115" s="206"/>
      <c r="D1115" s="2"/>
      <c r="E1115" s="2"/>
      <c r="F1115" s="2"/>
    </row>
    <row r="1116" spans="1:6">
      <c r="A1116" s="2"/>
      <c r="B1116" s="178"/>
      <c r="C1116" s="206"/>
      <c r="D1116" s="2"/>
      <c r="E1116" s="2"/>
      <c r="F1116" s="2"/>
    </row>
    <row r="1117" spans="1:6">
      <c r="A1117" s="2"/>
      <c r="B1117" s="178"/>
      <c r="C1117" s="206"/>
      <c r="D1117" s="2"/>
      <c r="E1117" s="2"/>
      <c r="F1117" s="2"/>
    </row>
    <row r="1118" spans="1:6">
      <c r="A1118" s="2"/>
      <c r="B1118" s="178"/>
      <c r="C1118" s="206"/>
      <c r="D1118" s="2"/>
      <c r="E1118" s="2"/>
      <c r="F1118" s="2"/>
    </row>
    <row r="1119" spans="1:6">
      <c r="A1119" s="2"/>
      <c r="B1119" s="178"/>
      <c r="C1119" s="206"/>
      <c r="D1119" s="2"/>
      <c r="E1119" s="2"/>
      <c r="F1119" s="2"/>
    </row>
    <row r="1120" spans="1:6">
      <c r="A1120" s="2"/>
      <c r="B1120" s="178"/>
      <c r="C1120" s="206"/>
      <c r="D1120" s="2"/>
      <c r="E1120" s="2"/>
      <c r="F1120" s="2"/>
    </row>
    <row r="1121" spans="1:6">
      <c r="A1121" s="2"/>
      <c r="B1121" s="178"/>
      <c r="C1121" s="206"/>
      <c r="D1121" s="2"/>
      <c r="E1121" s="2"/>
      <c r="F1121" s="2"/>
    </row>
    <row r="1122" spans="1:6">
      <c r="A1122" s="2"/>
      <c r="B1122" s="178"/>
      <c r="C1122" s="206"/>
      <c r="D1122" s="2"/>
      <c r="E1122" s="2"/>
      <c r="F1122" s="2"/>
    </row>
    <row r="1123" spans="1:6">
      <c r="A1123" s="2"/>
      <c r="B1123" s="178"/>
      <c r="C1123" s="206"/>
      <c r="D1123" s="2"/>
      <c r="E1123" s="2"/>
      <c r="F1123" s="2"/>
    </row>
    <row r="1124" spans="1:6">
      <c r="A1124" s="2"/>
      <c r="B1124" s="178"/>
      <c r="C1124" s="206"/>
      <c r="D1124" s="2"/>
      <c r="E1124" s="2"/>
      <c r="F1124" s="2"/>
    </row>
    <row r="1125" spans="1:6">
      <c r="A1125" s="2"/>
      <c r="B1125" s="178"/>
      <c r="C1125" s="206"/>
      <c r="D1125" s="2"/>
      <c r="E1125" s="2"/>
      <c r="F1125" s="2"/>
    </row>
    <row r="1126" spans="1:6">
      <c r="A1126" s="2"/>
      <c r="B1126" s="178"/>
      <c r="C1126" s="206"/>
      <c r="D1126" s="2"/>
      <c r="E1126" s="2"/>
      <c r="F1126" s="2"/>
    </row>
    <row r="1127" spans="1:6">
      <c r="A1127" s="2"/>
      <c r="B1127" s="178"/>
      <c r="C1127" s="206"/>
      <c r="D1127" s="2"/>
      <c r="E1127" s="2"/>
      <c r="F1127" s="2"/>
    </row>
    <row r="1128" spans="1:6">
      <c r="A1128" s="2"/>
      <c r="B1128" s="178"/>
      <c r="C1128" s="206"/>
      <c r="D1128" s="2"/>
      <c r="E1128" s="2"/>
      <c r="F1128" s="2"/>
    </row>
    <row r="1129" spans="1:6">
      <c r="A1129" s="2"/>
      <c r="B1129" s="178"/>
      <c r="C1129" s="206"/>
      <c r="D1129" s="2"/>
      <c r="E1129" s="2"/>
      <c r="F1129" s="2"/>
    </row>
    <row r="1130" spans="1:6">
      <c r="A1130" s="2"/>
      <c r="B1130" s="178"/>
      <c r="C1130" s="206"/>
      <c r="D1130" s="2"/>
      <c r="E1130" s="2"/>
      <c r="F1130" s="2"/>
    </row>
    <row r="1131" spans="1:6">
      <c r="A1131" s="2"/>
      <c r="B1131" s="178"/>
      <c r="C1131" s="206"/>
      <c r="D1131" s="2"/>
      <c r="E1131" s="2"/>
      <c r="F1131" s="2"/>
    </row>
    <row r="1132" spans="1:6">
      <c r="A1132" s="2"/>
      <c r="B1132" s="178"/>
      <c r="C1132" s="206"/>
      <c r="D1132" s="2"/>
      <c r="E1132" s="2"/>
      <c r="F1132" s="2"/>
    </row>
    <row r="1133" spans="1:6">
      <c r="A1133" s="2"/>
      <c r="B1133" s="178"/>
      <c r="C1133" s="206"/>
      <c r="D1133" s="2"/>
      <c r="E1133" s="2"/>
      <c r="F1133" s="2"/>
    </row>
    <row r="1134" spans="1:6">
      <c r="A1134" s="2"/>
      <c r="B1134" s="178"/>
      <c r="C1134" s="206"/>
      <c r="D1134" s="2"/>
      <c r="E1134" s="2"/>
      <c r="F1134" s="2"/>
    </row>
    <row r="1135" spans="1:6">
      <c r="A1135" s="2"/>
      <c r="B1135" s="178"/>
      <c r="C1135" s="206"/>
      <c r="D1135" s="2"/>
      <c r="E1135" s="2"/>
      <c r="F1135" s="2"/>
    </row>
    <row r="1136" spans="1:6">
      <c r="A1136" s="2"/>
      <c r="B1136" s="178"/>
      <c r="C1136" s="206"/>
      <c r="D1136" s="2"/>
      <c r="E1136" s="2"/>
      <c r="F1136" s="2"/>
    </row>
    <row r="1137" spans="1:6">
      <c r="A1137" s="2"/>
      <c r="B1137" s="178"/>
      <c r="C1137" s="206"/>
      <c r="D1137" s="2"/>
      <c r="E1137" s="2"/>
      <c r="F1137" s="2"/>
    </row>
    <row r="1138" spans="1:6">
      <c r="A1138" s="2"/>
      <c r="B1138" s="178"/>
      <c r="C1138" s="206"/>
      <c r="D1138" s="2"/>
      <c r="E1138" s="2"/>
      <c r="F1138" s="2"/>
    </row>
    <row r="1139" spans="1:6">
      <c r="A1139" s="2"/>
      <c r="B1139" s="178"/>
      <c r="C1139" s="206"/>
      <c r="D1139" s="2"/>
      <c r="E1139" s="2"/>
      <c r="F1139" s="2"/>
    </row>
    <row r="1140" spans="1:6">
      <c r="A1140" s="2"/>
      <c r="B1140" s="178"/>
      <c r="C1140" s="206"/>
      <c r="D1140" s="2"/>
      <c r="E1140" s="2"/>
      <c r="F1140" s="2"/>
    </row>
    <row r="1141" spans="1:6">
      <c r="A1141" s="2"/>
      <c r="B1141" s="178"/>
      <c r="C1141" s="206"/>
      <c r="D1141" s="2"/>
      <c r="E1141" s="2"/>
      <c r="F1141" s="2"/>
    </row>
    <row r="1142" spans="1:6">
      <c r="A1142" s="2"/>
      <c r="B1142" s="178"/>
      <c r="C1142" s="206"/>
      <c r="D1142" s="2"/>
      <c r="E1142" s="2"/>
      <c r="F1142" s="2"/>
    </row>
    <row r="1143" spans="1:6">
      <c r="A1143" s="2"/>
      <c r="B1143" s="178"/>
      <c r="C1143" s="206"/>
      <c r="D1143" s="2"/>
      <c r="E1143" s="2"/>
      <c r="F1143" s="2"/>
    </row>
    <row r="1144" spans="1:6">
      <c r="A1144" s="2"/>
      <c r="B1144" s="178"/>
      <c r="C1144" s="206"/>
      <c r="D1144" s="2"/>
      <c r="E1144" s="2"/>
      <c r="F1144" s="2"/>
    </row>
    <row r="1145" spans="1:6">
      <c r="A1145" s="2"/>
      <c r="B1145" s="178"/>
      <c r="C1145" s="206"/>
      <c r="D1145" s="2"/>
      <c r="E1145" s="2"/>
      <c r="F1145" s="2"/>
    </row>
    <row r="1146" spans="1:6">
      <c r="A1146" s="2"/>
      <c r="B1146" s="178"/>
      <c r="C1146" s="206"/>
      <c r="D1146" s="2"/>
      <c r="E1146" s="2"/>
      <c r="F1146" s="2"/>
    </row>
    <row r="1147" spans="1:6">
      <c r="A1147" s="2"/>
      <c r="B1147" s="178"/>
      <c r="C1147" s="206"/>
      <c r="D1147" s="2"/>
      <c r="E1147" s="2"/>
      <c r="F1147" s="2"/>
    </row>
    <row r="1148" spans="1:6">
      <c r="A1148" s="2"/>
      <c r="B1148" s="178"/>
      <c r="C1148" s="206"/>
      <c r="D1148" s="2"/>
      <c r="E1148" s="2"/>
      <c r="F1148" s="2"/>
    </row>
    <row r="1149" spans="1:6">
      <c r="A1149" s="2"/>
      <c r="B1149" s="178"/>
      <c r="C1149" s="206"/>
      <c r="D1149" s="2"/>
      <c r="E1149" s="2"/>
      <c r="F1149" s="2"/>
    </row>
    <row r="1150" spans="1:6">
      <c r="A1150" s="2"/>
      <c r="B1150" s="178"/>
      <c r="C1150" s="206"/>
      <c r="D1150" s="2"/>
      <c r="E1150" s="2"/>
      <c r="F1150" s="2"/>
    </row>
    <row r="1151" spans="1:6">
      <c r="A1151" s="2"/>
      <c r="B1151" s="178"/>
      <c r="C1151" s="206"/>
      <c r="D1151" s="2"/>
      <c r="E1151" s="2"/>
      <c r="F1151" s="2"/>
    </row>
    <row r="1152" spans="1:6">
      <c r="A1152" s="2"/>
      <c r="B1152" s="178"/>
      <c r="C1152" s="206"/>
      <c r="D1152" s="2"/>
      <c r="E1152" s="2"/>
      <c r="F1152" s="2"/>
    </row>
    <row r="1153" spans="1:6">
      <c r="A1153" s="2"/>
      <c r="B1153" s="178"/>
      <c r="C1153" s="206"/>
      <c r="D1153" s="2"/>
      <c r="E1153" s="2"/>
      <c r="F1153" s="2"/>
    </row>
    <row r="1154" spans="1:6">
      <c r="A1154" s="2"/>
      <c r="B1154" s="178"/>
      <c r="C1154" s="206"/>
      <c r="D1154" s="2"/>
      <c r="E1154" s="2"/>
      <c r="F1154" s="2"/>
    </row>
    <row r="1155" spans="1:6">
      <c r="A1155" s="2"/>
      <c r="B1155" s="178"/>
      <c r="C1155" s="206"/>
      <c r="D1155" s="2"/>
      <c r="E1155" s="2"/>
      <c r="F1155" s="2"/>
    </row>
    <row r="1156" spans="1:6">
      <c r="A1156" s="2"/>
      <c r="B1156" s="178"/>
      <c r="C1156" s="206"/>
      <c r="D1156" s="2"/>
      <c r="E1156" s="2"/>
      <c r="F1156" s="2"/>
    </row>
    <row r="1157" spans="1:6">
      <c r="A1157" s="2"/>
      <c r="B1157" s="178"/>
      <c r="C1157" s="206"/>
      <c r="D1157" s="2"/>
      <c r="E1157" s="2"/>
      <c r="F1157" s="2"/>
    </row>
    <row r="1158" spans="1:6">
      <c r="A1158" s="2"/>
      <c r="B1158" s="178"/>
      <c r="C1158" s="206"/>
      <c r="D1158" s="2"/>
      <c r="E1158" s="2"/>
      <c r="F1158" s="2"/>
    </row>
    <row r="1159" spans="1:6">
      <c r="A1159" s="2"/>
      <c r="B1159" s="178"/>
      <c r="C1159" s="206"/>
      <c r="D1159" s="2"/>
      <c r="E1159" s="2"/>
      <c r="F1159" s="2"/>
    </row>
    <row r="1160" spans="1:6">
      <c r="A1160" s="2"/>
      <c r="B1160" s="178"/>
      <c r="C1160" s="206"/>
      <c r="D1160" s="2"/>
      <c r="E1160" s="2"/>
      <c r="F1160" s="2"/>
    </row>
    <row r="1161" spans="1:6">
      <c r="A1161" s="2"/>
      <c r="B1161" s="178"/>
      <c r="C1161" s="206"/>
      <c r="D1161" s="2"/>
      <c r="E1161" s="2"/>
      <c r="F1161" s="2"/>
    </row>
    <row r="1162" spans="1:6">
      <c r="A1162" s="2"/>
      <c r="B1162" s="178"/>
      <c r="C1162" s="206"/>
      <c r="D1162" s="2"/>
      <c r="E1162" s="2"/>
      <c r="F1162" s="2"/>
    </row>
    <row r="1163" spans="1:6">
      <c r="A1163" s="2"/>
      <c r="B1163" s="178"/>
      <c r="C1163" s="206"/>
      <c r="D1163" s="2"/>
      <c r="E1163" s="2"/>
      <c r="F1163" s="2"/>
    </row>
    <row r="1164" spans="1:6">
      <c r="A1164" s="2"/>
      <c r="B1164" s="178"/>
      <c r="C1164" s="206"/>
      <c r="D1164" s="2"/>
      <c r="E1164" s="2"/>
      <c r="F1164" s="2"/>
    </row>
    <row r="1165" spans="1:6">
      <c r="A1165" s="2"/>
      <c r="B1165" s="178"/>
      <c r="C1165" s="206"/>
      <c r="D1165" s="2"/>
      <c r="E1165" s="2"/>
      <c r="F1165" s="2"/>
    </row>
    <row r="1166" spans="1:6">
      <c r="A1166" s="2"/>
      <c r="B1166" s="178"/>
      <c r="C1166" s="206"/>
      <c r="D1166" s="2"/>
      <c r="E1166" s="2"/>
      <c r="F1166" s="2"/>
    </row>
    <row r="1167" spans="1:6">
      <c r="A1167" s="2"/>
      <c r="B1167" s="178"/>
      <c r="C1167" s="206"/>
      <c r="D1167" s="2"/>
      <c r="E1167" s="2"/>
      <c r="F1167" s="2"/>
    </row>
    <row r="1168" spans="1:6">
      <c r="A1168" s="2"/>
      <c r="B1168" s="178"/>
      <c r="C1168" s="206"/>
      <c r="D1168" s="2"/>
      <c r="E1168" s="2"/>
      <c r="F1168" s="2"/>
    </row>
    <row r="1169" spans="1:6">
      <c r="A1169" s="2"/>
      <c r="B1169" s="178"/>
      <c r="C1169" s="206"/>
      <c r="D1169" s="2"/>
      <c r="E1169" s="2"/>
      <c r="F1169" s="2"/>
    </row>
    <row r="1170" spans="1:6">
      <c r="A1170" s="2"/>
      <c r="B1170" s="178"/>
      <c r="C1170" s="206"/>
      <c r="D1170" s="2"/>
      <c r="E1170" s="2"/>
      <c r="F1170" s="2"/>
    </row>
    <row r="1171" spans="1:6">
      <c r="A1171" s="2"/>
      <c r="B1171" s="178"/>
      <c r="C1171" s="206"/>
      <c r="D1171" s="2"/>
      <c r="E1171" s="2"/>
      <c r="F1171" s="2"/>
    </row>
    <row r="1172" spans="1:6">
      <c r="A1172" s="2"/>
      <c r="B1172" s="178"/>
      <c r="C1172" s="206"/>
      <c r="D1172" s="2"/>
      <c r="E1172" s="2"/>
      <c r="F1172" s="2"/>
    </row>
    <row r="1173" spans="1:6">
      <c r="A1173" s="2"/>
      <c r="B1173" s="178"/>
      <c r="C1173" s="206"/>
      <c r="D1173" s="2"/>
      <c r="E1173" s="2"/>
      <c r="F1173" s="2"/>
    </row>
    <row r="1174" spans="1:6">
      <c r="A1174" s="2"/>
      <c r="B1174" s="178"/>
      <c r="C1174" s="206"/>
      <c r="D1174" s="2"/>
      <c r="E1174" s="2"/>
      <c r="F1174" s="2"/>
    </row>
    <row r="1175" spans="1:6">
      <c r="A1175" s="2"/>
      <c r="B1175" s="178"/>
      <c r="C1175" s="206"/>
      <c r="D1175" s="2"/>
      <c r="E1175" s="2"/>
      <c r="F1175" s="2"/>
    </row>
    <row r="1176" spans="1:6">
      <c r="A1176" s="2"/>
      <c r="B1176" s="178"/>
      <c r="C1176" s="206"/>
      <c r="D1176" s="2"/>
      <c r="E1176" s="2"/>
      <c r="F1176" s="2"/>
    </row>
    <row r="1177" spans="1:6">
      <c r="A1177" s="2"/>
      <c r="B1177" s="178"/>
      <c r="C1177" s="206"/>
      <c r="D1177" s="2"/>
      <c r="E1177" s="2"/>
      <c r="F1177" s="2"/>
    </row>
    <row r="1178" spans="1:6">
      <c r="A1178" s="2"/>
      <c r="B1178" s="178"/>
      <c r="C1178" s="206"/>
      <c r="D1178" s="2"/>
      <c r="E1178" s="2"/>
      <c r="F1178" s="2"/>
    </row>
    <row r="1179" spans="1:6">
      <c r="A1179" s="2"/>
      <c r="B1179" s="178"/>
      <c r="C1179" s="206"/>
      <c r="D1179" s="2"/>
      <c r="E1179" s="2"/>
      <c r="F1179" s="2"/>
    </row>
    <row r="1180" spans="1:6">
      <c r="A1180" s="2"/>
      <c r="B1180" s="178"/>
      <c r="C1180" s="206"/>
      <c r="D1180" s="2"/>
      <c r="E1180" s="2"/>
      <c r="F1180" s="2"/>
    </row>
    <row r="1181" spans="1:6">
      <c r="A1181" s="2"/>
      <c r="B1181" s="178"/>
      <c r="C1181" s="206"/>
      <c r="D1181" s="2"/>
      <c r="E1181" s="2"/>
      <c r="F1181" s="2"/>
    </row>
    <row r="1182" spans="1:6">
      <c r="A1182" s="2"/>
      <c r="B1182" s="178"/>
      <c r="C1182" s="206"/>
      <c r="D1182" s="2"/>
      <c r="E1182" s="2"/>
      <c r="F1182" s="2"/>
    </row>
    <row r="1183" spans="1:6">
      <c r="A1183" s="2"/>
      <c r="B1183" s="178"/>
      <c r="C1183" s="206"/>
      <c r="D1183" s="2"/>
      <c r="E1183" s="2"/>
      <c r="F1183" s="2"/>
    </row>
    <row r="1184" spans="1:6">
      <c r="A1184" s="2"/>
      <c r="B1184" s="178"/>
      <c r="C1184" s="206"/>
      <c r="D1184" s="2"/>
      <c r="E1184" s="2"/>
      <c r="F1184" s="2"/>
    </row>
    <row r="1185" spans="1:6">
      <c r="A1185" s="2"/>
      <c r="B1185" s="178"/>
      <c r="C1185" s="206"/>
      <c r="D1185" s="2"/>
      <c r="E1185" s="2"/>
      <c r="F1185" s="2"/>
    </row>
    <row r="1186" spans="1:6">
      <c r="A1186" s="2"/>
      <c r="B1186" s="178"/>
      <c r="C1186" s="206"/>
      <c r="D1186" s="2"/>
      <c r="E1186" s="2"/>
      <c r="F1186" s="2"/>
    </row>
    <row r="1187" spans="1:6">
      <c r="A1187" s="2"/>
      <c r="B1187" s="178"/>
      <c r="C1187" s="206"/>
      <c r="D1187" s="2"/>
      <c r="E1187" s="2"/>
      <c r="F1187" s="2"/>
    </row>
    <row r="1188" spans="1:6">
      <c r="A1188" s="2"/>
      <c r="B1188" s="178"/>
      <c r="C1188" s="206"/>
      <c r="D1188" s="2"/>
      <c r="E1188" s="2"/>
      <c r="F1188" s="2"/>
    </row>
    <row r="1189" spans="1:6">
      <c r="A1189" s="2"/>
      <c r="B1189" s="178"/>
      <c r="C1189" s="206"/>
      <c r="D1189" s="2"/>
      <c r="E1189" s="2"/>
      <c r="F1189" s="2"/>
    </row>
    <row r="1190" spans="1:6">
      <c r="A1190" s="2"/>
      <c r="B1190" s="178"/>
      <c r="C1190" s="206"/>
      <c r="D1190" s="2"/>
      <c r="E1190" s="2"/>
      <c r="F1190" s="2"/>
    </row>
    <row r="1191" spans="1:6">
      <c r="A1191" s="2"/>
      <c r="B1191" s="178"/>
      <c r="C1191" s="206"/>
      <c r="D1191" s="2"/>
      <c r="E1191" s="2"/>
      <c r="F1191" s="2"/>
    </row>
    <row r="1192" spans="1:6">
      <c r="A1192" s="2"/>
      <c r="B1192" s="178"/>
      <c r="C1192" s="206"/>
      <c r="D1192" s="2"/>
      <c r="E1192" s="2"/>
      <c r="F1192" s="2"/>
    </row>
    <row r="1193" spans="1:6">
      <c r="A1193" s="2"/>
      <c r="B1193" s="178"/>
      <c r="C1193" s="206"/>
      <c r="D1193" s="2"/>
      <c r="E1193" s="2"/>
      <c r="F1193" s="2"/>
    </row>
    <row r="1194" spans="1:6">
      <c r="A1194" s="2"/>
      <c r="B1194" s="178"/>
      <c r="C1194" s="206"/>
      <c r="D1194" s="2"/>
      <c r="E1194" s="2"/>
      <c r="F1194" s="2"/>
    </row>
    <row r="1195" spans="1:6">
      <c r="A1195" s="2"/>
      <c r="B1195" s="178"/>
      <c r="C1195" s="206"/>
      <c r="D1195" s="2"/>
      <c r="E1195" s="2"/>
      <c r="F1195" s="2"/>
    </row>
    <row r="1196" spans="1:6">
      <c r="A1196" s="2"/>
      <c r="B1196" s="178"/>
      <c r="C1196" s="206"/>
      <c r="D1196" s="2"/>
      <c r="E1196" s="2"/>
      <c r="F1196" s="2"/>
    </row>
    <row r="1197" spans="1:6">
      <c r="A1197" s="2"/>
      <c r="B1197" s="178"/>
      <c r="C1197" s="206"/>
      <c r="D1197" s="2"/>
      <c r="E1197" s="2"/>
      <c r="F1197" s="2"/>
    </row>
    <row r="1198" spans="1:6">
      <c r="A1198" s="2"/>
      <c r="B1198" s="178"/>
      <c r="C1198" s="206"/>
      <c r="D1198" s="2"/>
      <c r="E1198" s="2"/>
      <c r="F1198" s="2"/>
    </row>
    <row r="1199" spans="1:6">
      <c r="A1199" s="2"/>
      <c r="B1199" s="178"/>
      <c r="C1199" s="206"/>
      <c r="D1199" s="2"/>
      <c r="E1199" s="2"/>
      <c r="F1199" s="2"/>
    </row>
    <row r="1200" spans="1:6">
      <c r="A1200" s="2"/>
      <c r="B1200" s="178"/>
      <c r="C1200" s="206"/>
      <c r="D1200" s="2"/>
      <c r="E1200" s="2"/>
      <c r="F1200" s="2"/>
    </row>
    <row r="1201" spans="1:6">
      <c r="A1201" s="2"/>
      <c r="B1201" s="178"/>
      <c r="C1201" s="206"/>
      <c r="D1201" s="2"/>
      <c r="E1201" s="2"/>
      <c r="F1201" s="2"/>
    </row>
    <row r="1202" spans="1:6">
      <c r="A1202" s="2"/>
      <c r="B1202" s="178"/>
      <c r="C1202" s="206"/>
      <c r="D1202" s="2"/>
      <c r="E1202" s="2"/>
      <c r="F1202" s="2"/>
    </row>
    <row r="1203" spans="1:6">
      <c r="A1203" s="2"/>
      <c r="B1203" s="178"/>
      <c r="C1203" s="206"/>
      <c r="D1203" s="2"/>
      <c r="E1203" s="2"/>
      <c r="F1203" s="2"/>
    </row>
    <row r="1204" spans="1:6">
      <c r="A1204" s="2"/>
      <c r="B1204" s="178"/>
      <c r="C1204" s="206"/>
      <c r="D1204" s="2"/>
      <c r="E1204" s="2"/>
      <c r="F1204" s="2"/>
    </row>
    <row r="1205" spans="1:6">
      <c r="A1205" s="2"/>
      <c r="B1205" s="178"/>
      <c r="C1205" s="206"/>
      <c r="D1205" s="2"/>
      <c r="E1205" s="2"/>
      <c r="F1205" s="2"/>
    </row>
    <row r="1206" spans="1:6">
      <c r="A1206" s="2"/>
      <c r="B1206" s="178"/>
      <c r="C1206" s="206"/>
      <c r="D1206" s="2"/>
      <c r="E1206" s="2"/>
      <c r="F1206" s="2"/>
    </row>
    <row r="1207" spans="1:6">
      <c r="A1207" s="2"/>
      <c r="B1207" s="178"/>
      <c r="C1207" s="206"/>
      <c r="D1207" s="2"/>
      <c r="E1207" s="2"/>
      <c r="F1207" s="2"/>
    </row>
    <row r="1208" spans="1:6">
      <c r="A1208" s="2"/>
      <c r="B1208" s="178"/>
      <c r="C1208" s="206"/>
      <c r="D1208" s="2"/>
      <c r="E1208" s="2"/>
      <c r="F1208" s="2"/>
    </row>
    <row r="1209" spans="1:6">
      <c r="A1209" s="2"/>
      <c r="B1209" s="178"/>
      <c r="C1209" s="206"/>
      <c r="D1209" s="2"/>
      <c r="E1209" s="2"/>
      <c r="F1209" s="2"/>
    </row>
    <row r="1210" spans="1:6">
      <c r="A1210" s="2"/>
      <c r="B1210" s="178"/>
      <c r="C1210" s="206"/>
      <c r="D1210" s="2"/>
      <c r="E1210" s="2"/>
      <c r="F1210" s="2"/>
    </row>
    <row r="1211" spans="1:6">
      <c r="A1211" s="2"/>
      <c r="B1211" s="178"/>
      <c r="C1211" s="206"/>
      <c r="D1211" s="2"/>
      <c r="E1211" s="2"/>
      <c r="F1211" s="2"/>
    </row>
    <row r="1212" spans="1:6">
      <c r="A1212" s="2"/>
      <c r="B1212" s="178"/>
      <c r="C1212" s="206"/>
      <c r="D1212" s="2"/>
      <c r="E1212" s="2"/>
      <c r="F1212" s="2"/>
    </row>
    <row r="1213" spans="1:6">
      <c r="A1213" s="2"/>
      <c r="B1213" s="178"/>
      <c r="C1213" s="206"/>
      <c r="D1213" s="2"/>
      <c r="E1213" s="2"/>
      <c r="F1213" s="2"/>
    </row>
    <row r="1214" spans="1:6">
      <c r="A1214" s="2"/>
      <c r="B1214" s="178"/>
      <c r="C1214" s="206"/>
      <c r="D1214" s="2"/>
      <c r="E1214" s="2"/>
      <c r="F1214" s="2"/>
    </row>
    <row r="1215" spans="1:6">
      <c r="A1215" s="2"/>
      <c r="B1215" s="178"/>
      <c r="C1215" s="206"/>
      <c r="D1215" s="2"/>
      <c r="E1215" s="2"/>
      <c r="F1215" s="2"/>
    </row>
    <row r="1216" spans="1:6">
      <c r="A1216" s="2"/>
      <c r="B1216" s="178"/>
      <c r="C1216" s="206"/>
      <c r="D1216" s="2"/>
      <c r="E1216" s="2"/>
      <c r="F1216" s="2"/>
    </row>
    <row r="1217" spans="1:6">
      <c r="A1217" s="2"/>
      <c r="B1217" s="178"/>
      <c r="C1217" s="206"/>
      <c r="D1217" s="2"/>
      <c r="E1217" s="2"/>
      <c r="F1217" s="2"/>
    </row>
    <row r="1218" spans="1:6">
      <c r="A1218" s="2"/>
      <c r="B1218" s="178"/>
      <c r="C1218" s="206"/>
      <c r="D1218" s="2"/>
      <c r="E1218" s="2"/>
      <c r="F1218" s="2"/>
    </row>
    <row r="1219" spans="1:6">
      <c r="A1219" s="2"/>
      <c r="B1219" s="178"/>
      <c r="C1219" s="206"/>
      <c r="D1219" s="2"/>
      <c r="E1219" s="2"/>
      <c r="F1219" s="2"/>
    </row>
    <row r="1220" spans="1:6">
      <c r="A1220" s="2"/>
      <c r="B1220" s="178"/>
      <c r="C1220" s="206"/>
      <c r="D1220" s="2"/>
      <c r="E1220" s="2"/>
      <c r="F1220" s="2"/>
    </row>
    <row r="1221" spans="1:6">
      <c r="A1221" s="2"/>
      <c r="B1221" s="178"/>
      <c r="C1221" s="206"/>
      <c r="D1221" s="2"/>
      <c r="E1221" s="2"/>
      <c r="F1221" s="2"/>
    </row>
    <row r="1222" spans="1:6">
      <c r="A1222" s="2"/>
      <c r="B1222" s="178"/>
      <c r="C1222" s="206"/>
      <c r="D1222" s="2"/>
      <c r="E1222" s="2"/>
      <c r="F1222" s="2"/>
    </row>
    <row r="1223" spans="1:6">
      <c r="A1223" s="2"/>
      <c r="B1223" s="178"/>
      <c r="C1223" s="206"/>
      <c r="D1223" s="2"/>
      <c r="E1223" s="2"/>
      <c r="F1223" s="2"/>
    </row>
    <row r="1224" spans="1:6">
      <c r="A1224" s="2"/>
      <c r="B1224" s="178"/>
      <c r="C1224" s="206"/>
      <c r="D1224" s="2"/>
      <c r="E1224" s="2"/>
      <c r="F1224" s="2"/>
    </row>
    <row r="1225" spans="1:6">
      <c r="A1225" s="2"/>
      <c r="B1225" s="178"/>
      <c r="C1225" s="206"/>
      <c r="D1225" s="2"/>
      <c r="E1225" s="2"/>
      <c r="F1225" s="2"/>
    </row>
    <row r="1226" spans="1:6">
      <c r="A1226" s="2"/>
      <c r="B1226" s="178"/>
      <c r="C1226" s="206"/>
      <c r="D1226" s="2"/>
      <c r="E1226" s="2"/>
      <c r="F1226" s="2"/>
    </row>
    <row r="1227" spans="1:6">
      <c r="A1227" s="2"/>
      <c r="B1227" s="178"/>
      <c r="C1227" s="206"/>
      <c r="D1227" s="2"/>
      <c r="E1227" s="2"/>
      <c r="F1227" s="2"/>
    </row>
    <row r="1228" spans="1:6">
      <c r="A1228" s="2"/>
      <c r="B1228" s="178"/>
      <c r="C1228" s="206"/>
      <c r="D1228" s="2"/>
      <c r="E1228" s="2"/>
      <c r="F1228" s="2"/>
    </row>
    <row r="1229" spans="1:6">
      <c r="A1229" s="2"/>
      <c r="B1229" s="178"/>
      <c r="C1229" s="206"/>
      <c r="D1229" s="2"/>
      <c r="E1229" s="2"/>
      <c r="F1229" s="2"/>
    </row>
    <row r="1230" spans="1:6">
      <c r="A1230" s="2"/>
      <c r="B1230" s="178"/>
      <c r="C1230" s="206"/>
      <c r="D1230" s="2"/>
      <c r="E1230" s="2"/>
      <c r="F1230" s="2"/>
    </row>
    <row r="1231" spans="1:6">
      <c r="A1231" s="2"/>
      <c r="B1231" s="178"/>
      <c r="C1231" s="206"/>
      <c r="D1231" s="2"/>
      <c r="E1231" s="2"/>
      <c r="F1231" s="2"/>
    </row>
    <row r="1232" spans="1:6">
      <c r="A1232" s="2"/>
      <c r="B1232" s="178"/>
      <c r="C1232" s="206"/>
      <c r="D1232" s="2"/>
      <c r="E1232" s="2"/>
      <c r="F1232" s="2"/>
    </row>
    <row r="1233" spans="1:6">
      <c r="A1233" s="2"/>
      <c r="B1233" s="178"/>
      <c r="C1233" s="206"/>
      <c r="D1233" s="2"/>
      <c r="E1233" s="2"/>
      <c r="F1233" s="2"/>
    </row>
    <row r="1234" spans="1:6">
      <c r="A1234" s="2"/>
      <c r="B1234" s="178"/>
      <c r="C1234" s="206"/>
      <c r="D1234" s="2"/>
      <c r="E1234" s="2"/>
      <c r="F1234" s="2"/>
    </row>
    <row r="1235" spans="1:6">
      <c r="A1235" s="2"/>
      <c r="B1235" s="178"/>
      <c r="C1235" s="206"/>
      <c r="D1235" s="2"/>
      <c r="E1235" s="2"/>
      <c r="F1235" s="2"/>
    </row>
    <row r="1236" spans="1:6">
      <c r="A1236" s="2"/>
      <c r="B1236" s="178"/>
      <c r="C1236" s="206"/>
      <c r="D1236" s="2"/>
      <c r="E1236" s="2"/>
      <c r="F1236" s="2"/>
    </row>
    <row r="1237" spans="1:6">
      <c r="A1237" s="2"/>
      <c r="B1237" s="178"/>
      <c r="C1237" s="206"/>
      <c r="D1237" s="2"/>
      <c r="E1237" s="2"/>
      <c r="F1237" s="2"/>
    </row>
    <row r="1238" spans="1:6">
      <c r="A1238" s="2"/>
      <c r="B1238" s="178"/>
      <c r="C1238" s="206"/>
      <c r="D1238" s="2"/>
      <c r="E1238" s="2"/>
      <c r="F1238" s="2"/>
    </row>
  </sheetData>
  <mergeCells count="15">
    <mergeCell ref="B1:C1"/>
    <mergeCell ref="B2:C2"/>
    <mergeCell ref="A1:A5"/>
    <mergeCell ref="A233:A264"/>
    <mergeCell ref="A265:A296"/>
    <mergeCell ref="A297:A424"/>
    <mergeCell ref="B3:I3"/>
    <mergeCell ref="B4:I4"/>
    <mergeCell ref="B5:I5"/>
    <mergeCell ref="A9:A136"/>
    <mergeCell ref="A425:A456"/>
    <mergeCell ref="A457:A488"/>
    <mergeCell ref="A681:A712"/>
    <mergeCell ref="A713:A728"/>
    <mergeCell ref="A777:A1032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5"/>
  <dimension ref="A1:I99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976" sqref="D976"/>
    </sheetView>
  </sheetViews>
  <sheetFormatPr baseColWidth="10" defaultRowHeight="15"/>
  <cols>
    <col min="1" max="1" width="3.28515625" customWidth="1"/>
    <col min="2" max="2" width="10.85546875" customWidth="1"/>
    <col min="3" max="3" width="14.7109375" customWidth="1"/>
    <col min="4" max="4" width="65.140625" customWidth="1"/>
    <col min="5" max="5" width="13.7109375" bestFit="1" customWidth="1"/>
    <col min="6" max="6" width="12.5703125" bestFit="1" customWidth="1"/>
    <col min="7" max="7" width="14" bestFit="1" customWidth="1"/>
    <col min="8" max="8" width="3.5703125" customWidth="1"/>
    <col min="9" max="9" width="21.7109375" customWidth="1"/>
  </cols>
  <sheetData>
    <row r="1" spans="1:9">
      <c r="A1" s="309" t="s">
        <v>2784</v>
      </c>
      <c r="B1" s="51" t="s">
        <v>2043</v>
      </c>
      <c r="C1" s="36"/>
      <c r="D1" s="36"/>
      <c r="E1" s="36"/>
      <c r="F1" s="36"/>
      <c r="G1" s="36"/>
      <c r="H1" s="36"/>
      <c r="I1" s="37"/>
    </row>
    <row r="2" spans="1:9">
      <c r="A2" s="310"/>
      <c r="B2" s="52" t="s">
        <v>2044</v>
      </c>
      <c r="C2" s="2"/>
      <c r="D2" s="2"/>
      <c r="E2" s="2"/>
      <c r="F2" s="2"/>
      <c r="G2" s="2"/>
      <c r="H2" s="2"/>
      <c r="I2" s="38"/>
    </row>
    <row r="3" spans="1:9">
      <c r="A3" s="310"/>
      <c r="B3" s="297" t="s">
        <v>3549</v>
      </c>
      <c r="C3" s="298"/>
      <c r="D3" s="298"/>
      <c r="E3" s="298"/>
      <c r="F3" s="298"/>
      <c r="G3" s="298"/>
      <c r="H3" s="298"/>
      <c r="I3" s="299"/>
    </row>
    <row r="4" spans="1:9">
      <c r="A4" s="310"/>
      <c r="B4" s="297" t="s">
        <v>2783</v>
      </c>
      <c r="C4" s="298"/>
      <c r="D4" s="298"/>
      <c r="E4" s="298"/>
      <c r="F4" s="298"/>
      <c r="G4" s="298"/>
      <c r="H4" s="298"/>
      <c r="I4" s="299"/>
    </row>
    <row r="5" spans="1:9" ht="15.75" customHeight="1" thickBot="1">
      <c r="A5" s="311"/>
      <c r="B5" s="300" t="s">
        <v>3550</v>
      </c>
      <c r="C5" s="301"/>
      <c r="D5" s="301"/>
      <c r="E5" s="301"/>
      <c r="F5" s="301"/>
      <c r="G5" s="301"/>
      <c r="H5" s="301"/>
      <c r="I5" s="302"/>
    </row>
    <row r="8" spans="1:9" s="195" customFormat="1" ht="30">
      <c r="A8" s="192"/>
      <c r="B8" s="187" t="s">
        <v>3879</v>
      </c>
      <c r="C8" s="193" t="s">
        <v>109</v>
      </c>
      <c r="D8" s="194" t="s">
        <v>110</v>
      </c>
      <c r="E8" s="194" t="s">
        <v>2045</v>
      </c>
      <c r="F8" s="194" t="s">
        <v>1928</v>
      </c>
      <c r="G8" s="194" t="s">
        <v>1929</v>
      </c>
      <c r="H8" s="192"/>
      <c r="I8" s="192" t="s">
        <v>1930</v>
      </c>
    </row>
    <row r="9" spans="1:9">
      <c r="A9" s="312" t="s">
        <v>2785</v>
      </c>
      <c r="B9" s="20" t="s">
        <v>113</v>
      </c>
      <c r="C9" s="20" t="s">
        <v>113</v>
      </c>
      <c r="D9" s="20" t="s">
        <v>114</v>
      </c>
      <c r="E9" s="47"/>
      <c r="F9" s="48"/>
      <c r="G9" s="47"/>
      <c r="H9" s="1"/>
      <c r="I9" s="1"/>
    </row>
    <row r="10" spans="1:9">
      <c r="A10" s="313"/>
      <c r="B10" s="20" t="s">
        <v>117</v>
      </c>
      <c r="C10" s="20" t="s">
        <v>117</v>
      </c>
      <c r="D10" s="20" t="s">
        <v>118</v>
      </c>
      <c r="E10" s="47"/>
      <c r="F10" s="48"/>
      <c r="G10" s="47"/>
      <c r="H10" s="1"/>
      <c r="I10" s="1"/>
    </row>
    <row r="11" spans="1:9">
      <c r="A11" s="313"/>
      <c r="B11" s="20" t="s">
        <v>121</v>
      </c>
      <c r="C11" s="20" t="s">
        <v>121</v>
      </c>
      <c r="D11" s="20" t="s">
        <v>122</v>
      </c>
      <c r="E11" s="47"/>
      <c r="F11" s="48"/>
      <c r="G11" s="47"/>
      <c r="H11" s="1"/>
      <c r="I11" s="1"/>
    </row>
    <row r="12" spans="1:9">
      <c r="A12" s="313"/>
      <c r="B12" s="20" t="s">
        <v>124</v>
      </c>
      <c r="C12" s="20" t="s">
        <v>124</v>
      </c>
      <c r="D12" s="20" t="s">
        <v>125</v>
      </c>
      <c r="E12" s="47"/>
      <c r="F12" s="48"/>
      <c r="G12" s="47"/>
      <c r="H12" s="1"/>
      <c r="I12" s="1"/>
    </row>
    <row r="13" spans="1:9">
      <c r="A13" s="313"/>
      <c r="B13" s="21" t="s">
        <v>127</v>
      </c>
      <c r="C13" s="21" t="s">
        <v>127</v>
      </c>
      <c r="D13" s="21" t="s">
        <v>120</v>
      </c>
      <c r="E13" s="47"/>
      <c r="F13" s="48"/>
      <c r="G13" s="47"/>
      <c r="H13" s="1"/>
      <c r="I13" s="1"/>
    </row>
    <row r="14" spans="1:9">
      <c r="A14" s="313"/>
      <c r="B14" s="21" t="s">
        <v>129</v>
      </c>
      <c r="C14" s="21" t="s">
        <v>129</v>
      </c>
      <c r="D14" s="21" t="s">
        <v>120</v>
      </c>
      <c r="E14" s="47"/>
      <c r="F14" s="48"/>
      <c r="G14" s="47"/>
      <c r="H14" s="1"/>
      <c r="I14" s="1"/>
    </row>
    <row r="15" spans="1:9">
      <c r="A15" s="313"/>
      <c r="B15" s="21" t="s">
        <v>132</v>
      </c>
      <c r="C15" s="21" t="s">
        <v>132</v>
      </c>
      <c r="D15" s="21" t="s">
        <v>120</v>
      </c>
      <c r="E15" s="47"/>
      <c r="F15" s="48"/>
      <c r="G15" s="47"/>
      <c r="H15" s="1"/>
      <c r="I15" s="1"/>
    </row>
    <row r="16" spans="1:9">
      <c r="A16" s="313"/>
      <c r="B16" s="20" t="s">
        <v>134</v>
      </c>
      <c r="C16" s="20" t="s">
        <v>134</v>
      </c>
      <c r="D16" s="20" t="s">
        <v>135</v>
      </c>
      <c r="E16" s="47"/>
      <c r="F16" s="48"/>
      <c r="G16" s="47"/>
      <c r="H16" s="1"/>
      <c r="I16" s="1"/>
    </row>
    <row r="17" spans="1:9">
      <c r="A17" s="313"/>
      <c r="B17" s="20" t="s">
        <v>137</v>
      </c>
      <c r="C17" s="20" t="s">
        <v>137</v>
      </c>
      <c r="D17" s="20" t="s">
        <v>120</v>
      </c>
      <c r="E17" s="47"/>
      <c r="F17" s="48"/>
      <c r="G17" s="47"/>
      <c r="H17" s="1"/>
      <c r="I17" s="1"/>
    </row>
    <row r="18" spans="1:9">
      <c r="A18" s="313"/>
      <c r="B18" s="20" t="s">
        <v>139</v>
      </c>
      <c r="C18" s="20" t="s">
        <v>139</v>
      </c>
      <c r="D18" s="20" t="s">
        <v>140</v>
      </c>
      <c r="E18" s="47"/>
      <c r="F18" s="48"/>
      <c r="G18" s="47"/>
      <c r="H18" s="1"/>
      <c r="I18" s="1"/>
    </row>
    <row r="19" spans="1:9">
      <c r="A19" s="313"/>
      <c r="B19" s="21" t="s">
        <v>142</v>
      </c>
      <c r="C19" s="21" t="s">
        <v>142</v>
      </c>
      <c r="D19" s="21" t="s">
        <v>120</v>
      </c>
      <c r="E19" s="47"/>
      <c r="F19" s="48"/>
      <c r="G19" s="47"/>
      <c r="H19" s="1"/>
      <c r="I19" s="1"/>
    </row>
    <row r="20" spans="1:9">
      <c r="A20" s="313"/>
      <c r="B20" s="21" t="s">
        <v>144</v>
      </c>
      <c r="C20" s="21" t="s">
        <v>144</v>
      </c>
      <c r="D20" s="53" t="s">
        <v>120</v>
      </c>
      <c r="E20" s="47"/>
      <c r="F20" s="48"/>
      <c r="G20" s="47"/>
      <c r="H20" s="1"/>
      <c r="I20" s="1"/>
    </row>
    <row r="21" spans="1:9">
      <c r="A21" s="313"/>
      <c r="B21" s="21" t="s">
        <v>146</v>
      </c>
      <c r="C21" s="21" t="s">
        <v>146</v>
      </c>
      <c r="D21" s="21" t="s">
        <v>120</v>
      </c>
      <c r="E21" s="47"/>
      <c r="F21" s="48"/>
      <c r="G21" s="47"/>
      <c r="H21" s="1"/>
      <c r="I21" s="1"/>
    </row>
    <row r="22" spans="1:9">
      <c r="A22" s="313"/>
      <c r="B22" s="21" t="s">
        <v>148</v>
      </c>
      <c r="C22" s="21" t="s">
        <v>148</v>
      </c>
      <c r="D22" s="21" t="s">
        <v>120</v>
      </c>
      <c r="E22" s="47"/>
      <c r="F22" s="48"/>
      <c r="G22" s="47"/>
      <c r="H22" s="1"/>
      <c r="I22" s="1"/>
    </row>
    <row r="23" spans="1:9">
      <c r="A23" s="313"/>
      <c r="B23" s="21" t="s">
        <v>150</v>
      </c>
      <c r="C23" s="21" t="s">
        <v>150</v>
      </c>
      <c r="D23" s="21" t="s">
        <v>120</v>
      </c>
      <c r="E23" s="47"/>
      <c r="F23" s="48"/>
      <c r="G23" s="47"/>
      <c r="H23" s="1"/>
      <c r="I23" s="1"/>
    </row>
    <row r="24" spans="1:9">
      <c r="A24" s="313"/>
      <c r="B24" s="21" t="s">
        <v>152</v>
      </c>
      <c r="C24" s="21" t="s">
        <v>152</v>
      </c>
      <c r="D24" s="21" t="s">
        <v>120</v>
      </c>
      <c r="E24" s="47"/>
      <c r="F24" s="48"/>
      <c r="G24" s="47"/>
      <c r="H24" s="1"/>
      <c r="I24" s="1"/>
    </row>
    <row r="25" spans="1:9">
      <c r="A25" s="313"/>
      <c r="B25" s="21" t="s">
        <v>155</v>
      </c>
      <c r="C25" s="21" t="s">
        <v>155</v>
      </c>
      <c r="D25" s="21" t="s">
        <v>120</v>
      </c>
      <c r="E25" s="47"/>
      <c r="F25" s="48"/>
      <c r="G25" s="47"/>
      <c r="H25" s="1"/>
      <c r="I25" s="1"/>
    </row>
    <row r="26" spans="1:9">
      <c r="A26" s="313"/>
      <c r="B26" s="20" t="s">
        <v>158</v>
      </c>
      <c r="C26" s="20" t="s">
        <v>158</v>
      </c>
      <c r="D26" s="20" t="s">
        <v>159</v>
      </c>
      <c r="E26" s="47"/>
      <c r="F26" s="48"/>
      <c r="G26" s="47"/>
      <c r="H26" s="1"/>
      <c r="I26" s="1"/>
    </row>
    <row r="27" spans="1:9">
      <c r="A27" s="313"/>
      <c r="B27" s="20" t="s">
        <v>162</v>
      </c>
      <c r="C27" s="20" t="s">
        <v>162</v>
      </c>
      <c r="D27" s="20" t="s">
        <v>163</v>
      </c>
      <c r="E27" s="47"/>
      <c r="F27" s="48"/>
      <c r="G27" s="47"/>
      <c r="H27" s="1"/>
      <c r="I27" s="1"/>
    </row>
    <row r="28" spans="1:9">
      <c r="A28" s="313"/>
      <c r="B28" s="20" t="s">
        <v>166</v>
      </c>
      <c r="C28" s="20" t="s">
        <v>166</v>
      </c>
      <c r="D28" s="20" t="s">
        <v>167</v>
      </c>
      <c r="E28" s="47"/>
      <c r="F28" s="48"/>
      <c r="G28" s="47"/>
      <c r="H28" s="1"/>
      <c r="I28" s="1"/>
    </row>
    <row r="29" spans="1:9">
      <c r="A29" s="313"/>
      <c r="B29" s="20" t="s">
        <v>170</v>
      </c>
      <c r="C29" s="20" t="s">
        <v>170</v>
      </c>
      <c r="D29" s="20" t="s">
        <v>171</v>
      </c>
      <c r="E29" s="47"/>
      <c r="F29" s="48"/>
      <c r="G29" s="47"/>
      <c r="H29" s="1"/>
      <c r="I29" s="1"/>
    </row>
    <row r="30" spans="1:9">
      <c r="A30" s="313"/>
      <c r="B30" s="20" t="s">
        <v>173</v>
      </c>
      <c r="C30" s="20" t="s">
        <v>173</v>
      </c>
      <c r="D30" s="20" t="s">
        <v>174</v>
      </c>
      <c r="E30" s="47"/>
      <c r="F30" s="48"/>
      <c r="G30" s="47"/>
      <c r="H30" s="1"/>
      <c r="I30" s="1"/>
    </row>
    <row r="31" spans="1:9">
      <c r="A31" s="313"/>
      <c r="B31" s="20" t="s">
        <v>176</v>
      </c>
      <c r="C31" s="20" t="s">
        <v>176</v>
      </c>
      <c r="D31" s="20" t="s">
        <v>177</v>
      </c>
      <c r="E31" s="47"/>
      <c r="F31" s="48"/>
      <c r="G31" s="47"/>
      <c r="H31" s="1"/>
      <c r="I31" s="1"/>
    </row>
    <row r="32" spans="1:9">
      <c r="A32" s="313"/>
      <c r="B32" s="20" t="s">
        <v>179</v>
      </c>
      <c r="C32" s="20" t="s">
        <v>179</v>
      </c>
      <c r="D32" s="20" t="s">
        <v>180</v>
      </c>
      <c r="E32" s="47"/>
      <c r="F32" s="48"/>
      <c r="G32" s="47"/>
      <c r="H32" s="1"/>
      <c r="I32" s="1"/>
    </row>
    <row r="33" spans="1:9">
      <c r="A33" s="313"/>
      <c r="B33" s="20" t="s">
        <v>182</v>
      </c>
      <c r="C33" s="20" t="s">
        <v>182</v>
      </c>
      <c r="D33" s="20" t="s">
        <v>120</v>
      </c>
      <c r="E33" s="47"/>
      <c r="F33" s="48"/>
      <c r="G33" s="47"/>
      <c r="H33" s="1"/>
      <c r="I33" s="1"/>
    </row>
    <row r="34" spans="1:9">
      <c r="A34" s="313"/>
      <c r="B34" s="20" t="s">
        <v>184</v>
      </c>
      <c r="C34" s="20" t="s">
        <v>184</v>
      </c>
      <c r="D34" s="20" t="s">
        <v>185</v>
      </c>
      <c r="E34" s="47"/>
      <c r="F34" s="48"/>
      <c r="G34" s="47"/>
      <c r="H34" s="1"/>
      <c r="I34" s="1"/>
    </row>
    <row r="35" spans="1:9">
      <c r="A35" s="313"/>
      <c r="B35" s="20" t="s">
        <v>187</v>
      </c>
      <c r="C35" s="20" t="s">
        <v>187</v>
      </c>
      <c r="D35" s="20" t="s">
        <v>188</v>
      </c>
      <c r="E35" s="47"/>
      <c r="F35" s="48"/>
      <c r="G35" s="47"/>
      <c r="H35" s="1"/>
      <c r="I35" s="1"/>
    </row>
    <row r="36" spans="1:9">
      <c r="A36" s="313"/>
      <c r="B36" s="20" t="s">
        <v>190</v>
      </c>
      <c r="C36" s="20" t="s">
        <v>190</v>
      </c>
      <c r="D36" s="20" t="s">
        <v>191</v>
      </c>
      <c r="E36" s="47"/>
      <c r="F36" s="48"/>
      <c r="G36" s="47"/>
      <c r="H36" s="1"/>
      <c r="I36" s="1"/>
    </row>
    <row r="37" spans="1:9">
      <c r="A37" s="313"/>
      <c r="B37" s="20" t="s">
        <v>193</v>
      </c>
      <c r="C37" s="20" t="s">
        <v>193</v>
      </c>
      <c r="D37" s="20" t="s">
        <v>194</v>
      </c>
      <c r="E37" s="47"/>
      <c r="F37" s="48"/>
      <c r="G37" s="47"/>
      <c r="H37" s="1"/>
      <c r="I37" s="1"/>
    </row>
    <row r="38" spans="1:9">
      <c r="A38" s="313"/>
      <c r="B38" s="20" t="s">
        <v>196</v>
      </c>
      <c r="C38" s="20" t="s">
        <v>196</v>
      </c>
      <c r="D38" s="20" t="s">
        <v>197</v>
      </c>
      <c r="E38" s="47"/>
      <c r="F38" s="48"/>
      <c r="G38" s="47"/>
      <c r="H38" s="1"/>
      <c r="I38" s="1"/>
    </row>
    <row r="39" spans="1:9">
      <c r="A39" s="313"/>
      <c r="B39" s="20" t="s">
        <v>199</v>
      </c>
      <c r="C39" s="20" t="s">
        <v>199</v>
      </c>
      <c r="D39" s="20" t="s">
        <v>200</v>
      </c>
      <c r="E39" s="47"/>
      <c r="F39" s="48"/>
      <c r="G39" s="47"/>
      <c r="H39" s="1"/>
      <c r="I39" s="1"/>
    </row>
    <row r="40" spans="1:9">
      <c r="A40" s="313"/>
      <c r="B40" s="21" t="s">
        <v>202</v>
      </c>
      <c r="C40" s="21" t="s">
        <v>202</v>
      </c>
      <c r="D40" s="21" t="s">
        <v>120</v>
      </c>
      <c r="E40" s="47"/>
      <c r="F40" s="48"/>
      <c r="G40" s="47"/>
      <c r="H40" s="1"/>
      <c r="I40" s="1"/>
    </row>
    <row r="41" spans="1:9">
      <c r="A41" s="313"/>
      <c r="B41" s="21" t="s">
        <v>204</v>
      </c>
      <c r="C41" s="21" t="s">
        <v>204</v>
      </c>
      <c r="D41" s="21" t="s">
        <v>120</v>
      </c>
      <c r="E41" s="47"/>
      <c r="F41" s="48"/>
      <c r="G41" s="47"/>
      <c r="H41" s="1"/>
      <c r="I41" s="1"/>
    </row>
    <row r="42" spans="1:9">
      <c r="A42" s="313"/>
      <c r="B42" s="20" t="s">
        <v>206</v>
      </c>
      <c r="C42" s="20" t="s">
        <v>206</v>
      </c>
      <c r="D42" s="20" t="s">
        <v>207</v>
      </c>
      <c r="E42" s="47"/>
      <c r="F42" s="48"/>
      <c r="G42" s="47"/>
      <c r="H42" s="1"/>
      <c r="I42" s="1"/>
    </row>
    <row r="43" spans="1:9">
      <c r="A43" s="313"/>
      <c r="B43" s="20" t="s">
        <v>209</v>
      </c>
      <c r="C43" s="20" t="s">
        <v>209</v>
      </c>
      <c r="D43" s="20" t="s">
        <v>210</v>
      </c>
      <c r="E43" s="47"/>
      <c r="F43" s="48"/>
      <c r="G43" s="47"/>
      <c r="H43" s="1"/>
      <c r="I43" s="1"/>
    </row>
    <row r="44" spans="1:9">
      <c r="A44" s="313"/>
      <c r="B44" s="20" t="s">
        <v>212</v>
      </c>
      <c r="C44" s="20" t="s">
        <v>212</v>
      </c>
      <c r="D44" s="20" t="s">
        <v>213</v>
      </c>
      <c r="E44" s="47"/>
      <c r="F44" s="48"/>
      <c r="G44" s="47"/>
      <c r="H44" s="1"/>
      <c r="I44" s="1"/>
    </row>
    <row r="45" spans="1:9">
      <c r="A45" s="313"/>
      <c r="B45" s="20" t="s">
        <v>215</v>
      </c>
      <c r="C45" s="20" t="s">
        <v>215</v>
      </c>
      <c r="D45" s="20" t="s">
        <v>216</v>
      </c>
      <c r="E45" s="47"/>
      <c r="F45" s="48"/>
      <c r="G45" s="47"/>
      <c r="H45" s="1"/>
      <c r="I45" s="1"/>
    </row>
    <row r="46" spans="1:9">
      <c r="A46" s="313"/>
      <c r="B46" s="20" t="s">
        <v>218</v>
      </c>
      <c r="C46" s="20" t="s">
        <v>218</v>
      </c>
      <c r="D46" s="20" t="s">
        <v>219</v>
      </c>
      <c r="E46" s="47"/>
      <c r="F46" s="48"/>
      <c r="G46" s="47"/>
      <c r="H46" s="1"/>
      <c r="I46" s="1"/>
    </row>
    <row r="47" spans="1:9">
      <c r="A47" s="313"/>
      <c r="B47" s="21" t="s">
        <v>221</v>
      </c>
      <c r="C47" s="21" t="s">
        <v>221</v>
      </c>
      <c r="D47" s="21" t="s">
        <v>120</v>
      </c>
      <c r="E47" s="47"/>
      <c r="F47" s="48"/>
      <c r="G47" s="47"/>
      <c r="H47" s="1"/>
      <c r="I47" s="1"/>
    </row>
    <row r="48" spans="1:9">
      <c r="A48" s="313"/>
      <c r="B48" s="21" t="s">
        <v>223</v>
      </c>
      <c r="C48" s="21" t="s">
        <v>223</v>
      </c>
      <c r="D48" s="21" t="s">
        <v>120</v>
      </c>
      <c r="E48" s="47"/>
      <c r="F48" s="48"/>
      <c r="G48" s="47"/>
      <c r="H48" s="1"/>
      <c r="I48" s="1"/>
    </row>
    <row r="49" spans="1:9">
      <c r="A49" s="313"/>
      <c r="B49" s="21" t="s">
        <v>225</v>
      </c>
      <c r="C49" s="21" t="s">
        <v>225</v>
      </c>
      <c r="D49" s="21" t="s">
        <v>120</v>
      </c>
      <c r="E49" s="47"/>
      <c r="F49" s="48"/>
      <c r="G49" s="47"/>
      <c r="H49" s="1"/>
      <c r="I49" s="1"/>
    </row>
    <row r="50" spans="1:9">
      <c r="A50" s="313"/>
      <c r="B50" s="21" t="s">
        <v>227</v>
      </c>
      <c r="C50" s="21" t="s">
        <v>227</v>
      </c>
      <c r="D50" s="21" t="s">
        <v>120</v>
      </c>
      <c r="E50" s="47"/>
      <c r="F50" s="48"/>
      <c r="G50" s="47"/>
      <c r="H50" s="1"/>
      <c r="I50" s="1"/>
    </row>
    <row r="51" spans="1:9">
      <c r="A51" s="313"/>
      <c r="B51" s="21" t="s">
        <v>229</v>
      </c>
      <c r="C51" s="21" t="s">
        <v>229</v>
      </c>
      <c r="D51" s="21" t="s">
        <v>120</v>
      </c>
      <c r="E51" s="47"/>
      <c r="F51" s="48"/>
      <c r="G51" s="47"/>
      <c r="H51" s="1"/>
      <c r="I51" s="1"/>
    </row>
    <row r="52" spans="1:9">
      <c r="A52" s="313"/>
      <c r="B52" s="21" t="s">
        <v>231</v>
      </c>
      <c r="C52" s="21" t="s">
        <v>231</v>
      </c>
      <c r="D52" s="21" t="s">
        <v>120</v>
      </c>
      <c r="E52" s="47"/>
      <c r="F52" s="48"/>
      <c r="G52" s="47"/>
      <c r="H52" s="1"/>
      <c r="I52" s="1"/>
    </row>
    <row r="53" spans="1:9">
      <c r="A53" s="313"/>
      <c r="B53" s="21" t="s">
        <v>233</v>
      </c>
      <c r="C53" s="21" t="s">
        <v>233</v>
      </c>
      <c r="D53" s="21" t="s">
        <v>120</v>
      </c>
      <c r="E53" s="47"/>
      <c r="F53" s="48"/>
      <c r="G53" s="47"/>
      <c r="H53" s="1"/>
      <c r="I53" s="1"/>
    </row>
    <row r="54" spans="1:9">
      <c r="A54" s="313"/>
      <c r="B54" s="21" t="s">
        <v>235</v>
      </c>
      <c r="C54" s="21" t="s">
        <v>235</v>
      </c>
      <c r="D54" s="21" t="s">
        <v>120</v>
      </c>
      <c r="E54" s="47"/>
      <c r="F54" s="48"/>
      <c r="G54" s="47"/>
      <c r="H54" s="1"/>
      <c r="I54" s="1"/>
    </row>
    <row r="55" spans="1:9">
      <c r="A55" s="313"/>
      <c r="B55" s="21" t="s">
        <v>237</v>
      </c>
      <c r="C55" s="21" t="s">
        <v>237</v>
      </c>
      <c r="D55" s="21" t="s">
        <v>120</v>
      </c>
      <c r="E55" s="47"/>
      <c r="F55" s="48"/>
      <c r="G55" s="47"/>
      <c r="H55" s="1"/>
      <c r="I55" s="1"/>
    </row>
    <row r="56" spans="1:9">
      <c r="A56" s="313"/>
      <c r="B56" s="21" t="s">
        <v>239</v>
      </c>
      <c r="C56" s="21" t="s">
        <v>239</v>
      </c>
      <c r="D56" s="21" t="s">
        <v>120</v>
      </c>
      <c r="E56" s="47"/>
      <c r="F56" s="48"/>
      <c r="G56" s="47"/>
      <c r="H56" s="1"/>
      <c r="I56" s="1"/>
    </row>
    <row r="57" spans="1:9">
      <c r="A57" s="313"/>
      <c r="B57" s="21" t="s">
        <v>242</v>
      </c>
      <c r="C57" s="21" t="s">
        <v>242</v>
      </c>
      <c r="D57" s="21" t="s">
        <v>120</v>
      </c>
      <c r="E57" s="47"/>
      <c r="F57" s="48"/>
      <c r="G57" s="47"/>
      <c r="H57" s="1"/>
      <c r="I57" s="1"/>
    </row>
    <row r="58" spans="1:9">
      <c r="A58" s="313"/>
      <c r="B58" s="21" t="s">
        <v>245</v>
      </c>
      <c r="C58" s="21" t="s">
        <v>245</v>
      </c>
      <c r="D58" s="21" t="s">
        <v>120</v>
      </c>
      <c r="E58" s="47"/>
      <c r="F58" s="48"/>
      <c r="G58" s="47"/>
      <c r="H58" s="1"/>
      <c r="I58" s="1"/>
    </row>
    <row r="59" spans="1:9">
      <c r="A59" s="313"/>
      <c r="B59" s="20" t="s">
        <v>248</v>
      </c>
      <c r="C59" s="20" t="s">
        <v>248</v>
      </c>
      <c r="D59" s="20" t="s">
        <v>249</v>
      </c>
      <c r="E59" s="47"/>
      <c r="F59" s="48"/>
      <c r="G59" s="47"/>
      <c r="H59" s="1"/>
      <c r="I59" s="1"/>
    </row>
    <row r="60" spans="1:9">
      <c r="A60" s="313"/>
      <c r="B60" s="21" t="s">
        <v>252</v>
      </c>
      <c r="C60" s="21" t="s">
        <v>252</v>
      </c>
      <c r="D60" s="21" t="s">
        <v>120</v>
      </c>
      <c r="E60" s="47"/>
      <c r="F60" s="48"/>
      <c r="G60" s="47"/>
      <c r="H60" s="1"/>
      <c r="I60" s="1"/>
    </row>
    <row r="61" spans="1:9">
      <c r="A61" s="313"/>
      <c r="B61" s="21" t="s">
        <v>255</v>
      </c>
      <c r="C61" s="21" t="s">
        <v>255</v>
      </c>
      <c r="D61" s="21" t="s">
        <v>120</v>
      </c>
      <c r="E61" s="47"/>
      <c r="F61" s="48"/>
      <c r="G61" s="47"/>
      <c r="H61" s="1"/>
      <c r="I61" s="1"/>
    </row>
    <row r="62" spans="1:9">
      <c r="A62" s="313"/>
      <c r="B62" s="21" t="s">
        <v>257</v>
      </c>
      <c r="C62" s="21" t="s">
        <v>257</v>
      </c>
      <c r="D62" s="21" t="s">
        <v>120</v>
      </c>
      <c r="E62" s="47"/>
      <c r="F62" s="48"/>
      <c r="G62" s="47"/>
      <c r="H62" s="1"/>
      <c r="I62" s="1"/>
    </row>
    <row r="63" spans="1:9">
      <c r="A63" s="313"/>
      <c r="B63" s="21" t="s">
        <v>259</v>
      </c>
      <c r="C63" s="21" t="s">
        <v>259</v>
      </c>
      <c r="D63" s="21" t="s">
        <v>120</v>
      </c>
      <c r="E63" s="47"/>
      <c r="F63" s="48"/>
      <c r="G63" s="47"/>
      <c r="H63" s="1"/>
      <c r="I63" s="1"/>
    </row>
    <row r="64" spans="1:9">
      <c r="A64" s="313"/>
      <c r="B64" s="21" t="s">
        <v>261</v>
      </c>
      <c r="C64" s="21" t="s">
        <v>261</v>
      </c>
      <c r="D64" s="21" t="s">
        <v>120</v>
      </c>
      <c r="E64" s="47"/>
      <c r="F64" s="48"/>
      <c r="G64" s="47"/>
      <c r="H64" s="1"/>
      <c r="I64" s="1"/>
    </row>
    <row r="65" spans="1:9">
      <c r="A65" s="313"/>
      <c r="B65" s="21" t="s">
        <v>263</v>
      </c>
      <c r="C65" s="21" t="s">
        <v>263</v>
      </c>
      <c r="D65" s="21" t="s">
        <v>120</v>
      </c>
      <c r="E65" s="47"/>
      <c r="F65" s="48"/>
      <c r="G65" s="47"/>
      <c r="H65" s="1"/>
      <c r="I65" s="1"/>
    </row>
    <row r="66" spans="1:9">
      <c r="A66" s="313"/>
      <c r="B66" s="21" t="s">
        <v>265</v>
      </c>
      <c r="C66" s="21" t="s">
        <v>265</v>
      </c>
      <c r="D66" s="21" t="s">
        <v>120</v>
      </c>
      <c r="E66" s="47"/>
      <c r="F66" s="48"/>
      <c r="G66" s="47"/>
      <c r="H66" s="1"/>
      <c r="I66" s="1"/>
    </row>
    <row r="67" spans="1:9">
      <c r="A67" s="313"/>
      <c r="B67" s="21" t="s">
        <v>267</v>
      </c>
      <c r="C67" s="21" t="s">
        <v>267</v>
      </c>
      <c r="D67" s="21" t="s">
        <v>120</v>
      </c>
      <c r="E67" s="47"/>
      <c r="F67" s="48"/>
      <c r="G67" s="47"/>
      <c r="H67" s="1"/>
      <c r="I67" s="1"/>
    </row>
    <row r="68" spans="1:9">
      <c r="A68" s="313"/>
      <c r="B68" s="21" t="s">
        <v>269</v>
      </c>
      <c r="C68" s="21" t="s">
        <v>269</v>
      </c>
      <c r="D68" s="21" t="s">
        <v>120</v>
      </c>
      <c r="E68" s="47"/>
      <c r="F68" s="48"/>
      <c r="G68" s="47"/>
      <c r="H68" s="1"/>
      <c r="I68" s="1"/>
    </row>
    <row r="69" spans="1:9">
      <c r="A69" s="313"/>
      <c r="B69" s="21" t="s">
        <v>271</v>
      </c>
      <c r="C69" s="21" t="s">
        <v>271</v>
      </c>
      <c r="D69" s="21" t="s">
        <v>120</v>
      </c>
      <c r="E69" s="47"/>
      <c r="F69" s="48"/>
      <c r="G69" s="47"/>
      <c r="H69" s="1"/>
      <c r="I69" s="1"/>
    </row>
    <row r="70" spans="1:9">
      <c r="A70" s="313"/>
      <c r="B70" s="21" t="s">
        <v>273</v>
      </c>
      <c r="C70" s="21" t="s">
        <v>273</v>
      </c>
      <c r="D70" s="21" t="s">
        <v>120</v>
      </c>
      <c r="E70" s="47"/>
      <c r="F70" s="48"/>
      <c r="G70" s="47"/>
      <c r="H70" s="1"/>
      <c r="I70" s="1"/>
    </row>
    <row r="71" spans="1:9">
      <c r="A71" s="313"/>
      <c r="B71" s="21" t="s">
        <v>275</v>
      </c>
      <c r="C71" s="21" t="s">
        <v>275</v>
      </c>
      <c r="D71" s="21" t="s">
        <v>120</v>
      </c>
      <c r="E71" s="47"/>
      <c r="F71" s="48"/>
      <c r="G71" s="47"/>
      <c r="H71" s="1"/>
      <c r="I71" s="1"/>
    </row>
    <row r="72" spans="1:9">
      <c r="A72" s="313"/>
      <c r="B72" s="21" t="s">
        <v>277</v>
      </c>
      <c r="C72" s="21" t="s">
        <v>277</v>
      </c>
      <c r="D72" s="21" t="s">
        <v>120</v>
      </c>
      <c r="E72" s="47"/>
      <c r="F72" s="48"/>
      <c r="G72" s="47"/>
      <c r="H72" s="1"/>
      <c r="I72" s="1"/>
    </row>
    <row r="73" spans="1:9">
      <c r="A73" s="313"/>
      <c r="B73" s="21" t="s">
        <v>280</v>
      </c>
      <c r="C73" s="21" t="s">
        <v>280</v>
      </c>
      <c r="D73" s="21" t="s">
        <v>120</v>
      </c>
      <c r="E73" s="47"/>
      <c r="F73" s="48"/>
      <c r="G73" s="47"/>
      <c r="H73" s="1"/>
      <c r="I73" s="1"/>
    </row>
    <row r="74" spans="1:9">
      <c r="A74" s="313"/>
      <c r="B74" s="21" t="s">
        <v>282</v>
      </c>
      <c r="C74" s="21" t="s">
        <v>282</v>
      </c>
      <c r="D74" s="21" t="s">
        <v>120</v>
      </c>
      <c r="E74" s="47"/>
      <c r="F74" s="48"/>
      <c r="G74" s="47"/>
      <c r="H74" s="1"/>
      <c r="I74" s="1"/>
    </row>
    <row r="75" spans="1:9">
      <c r="A75" s="313"/>
      <c r="B75" s="21" t="s">
        <v>284</v>
      </c>
      <c r="C75" s="21" t="s">
        <v>284</v>
      </c>
      <c r="D75" s="21" t="s">
        <v>120</v>
      </c>
      <c r="E75" s="47"/>
      <c r="F75" s="48"/>
      <c r="G75" s="47"/>
      <c r="H75" s="1"/>
      <c r="I75" s="1"/>
    </row>
    <row r="76" spans="1:9">
      <c r="A76" s="313"/>
      <c r="B76" s="21" t="s">
        <v>286</v>
      </c>
      <c r="C76" s="21" t="s">
        <v>286</v>
      </c>
      <c r="D76" s="21" t="s">
        <v>120</v>
      </c>
      <c r="E76" s="47"/>
      <c r="F76" s="48"/>
      <c r="G76" s="47"/>
      <c r="H76" s="1"/>
      <c r="I76" s="1"/>
    </row>
    <row r="77" spans="1:9">
      <c r="A77" s="313"/>
      <c r="B77" s="21" t="s">
        <v>288</v>
      </c>
      <c r="C77" s="21" t="s">
        <v>288</v>
      </c>
      <c r="D77" s="21" t="s">
        <v>120</v>
      </c>
      <c r="E77" s="47"/>
      <c r="F77" s="48"/>
      <c r="G77" s="47"/>
      <c r="H77" s="1"/>
      <c r="I77" s="1"/>
    </row>
    <row r="78" spans="1:9">
      <c r="A78" s="313"/>
      <c r="B78" s="21" t="s">
        <v>290</v>
      </c>
      <c r="C78" s="21" t="s">
        <v>290</v>
      </c>
      <c r="D78" s="21" t="s">
        <v>120</v>
      </c>
      <c r="E78" s="47"/>
      <c r="F78" s="48"/>
      <c r="G78" s="47"/>
      <c r="H78" s="1"/>
      <c r="I78" s="1"/>
    </row>
    <row r="79" spans="1:9">
      <c r="A79" s="313"/>
      <c r="B79" s="21" t="s">
        <v>292</v>
      </c>
      <c r="C79" s="21" t="s">
        <v>292</v>
      </c>
      <c r="D79" s="21" t="s">
        <v>120</v>
      </c>
      <c r="E79" s="47"/>
      <c r="F79" s="48"/>
      <c r="G79" s="47"/>
      <c r="H79" s="1"/>
      <c r="I79" s="1"/>
    </row>
    <row r="80" spans="1:9">
      <c r="A80" s="313"/>
      <c r="B80" s="21" t="s">
        <v>294</v>
      </c>
      <c r="C80" s="21" t="s">
        <v>294</v>
      </c>
      <c r="D80" s="21" t="s">
        <v>120</v>
      </c>
      <c r="E80" s="47"/>
      <c r="F80" s="48"/>
      <c r="G80" s="47"/>
      <c r="H80" s="1"/>
      <c r="I80" s="1"/>
    </row>
    <row r="81" spans="1:9">
      <c r="A81" s="313"/>
      <c r="B81" s="21" t="s">
        <v>296</v>
      </c>
      <c r="C81" s="21" t="s">
        <v>296</v>
      </c>
      <c r="D81" s="21" t="s">
        <v>120</v>
      </c>
      <c r="E81" s="47"/>
      <c r="F81" s="48"/>
      <c r="G81" s="47"/>
      <c r="H81" s="1"/>
      <c r="I81" s="1"/>
    </row>
    <row r="82" spans="1:9">
      <c r="A82" s="313"/>
      <c r="B82" s="21" t="s">
        <v>298</v>
      </c>
      <c r="C82" s="21" t="s">
        <v>298</v>
      </c>
      <c r="D82" s="21" t="s">
        <v>120</v>
      </c>
      <c r="E82" s="47"/>
      <c r="F82" s="48"/>
      <c r="G82" s="47"/>
      <c r="H82" s="1"/>
      <c r="I82" s="1"/>
    </row>
    <row r="83" spans="1:9">
      <c r="A83" s="313"/>
      <c r="B83" s="21" t="s">
        <v>300</v>
      </c>
      <c r="C83" s="21" t="s">
        <v>300</v>
      </c>
      <c r="D83" s="21" t="s">
        <v>120</v>
      </c>
      <c r="E83" s="47"/>
      <c r="F83" s="48"/>
      <c r="G83" s="47"/>
      <c r="H83" s="1"/>
      <c r="I83" s="1"/>
    </row>
    <row r="84" spans="1:9">
      <c r="A84" s="313"/>
      <c r="B84" s="21" t="s">
        <v>302</v>
      </c>
      <c r="C84" s="21" t="s">
        <v>302</v>
      </c>
      <c r="D84" s="21" t="s">
        <v>120</v>
      </c>
      <c r="E84" s="47"/>
      <c r="F84" s="48"/>
      <c r="G84" s="47"/>
      <c r="H84" s="1"/>
      <c r="I84" s="1"/>
    </row>
    <row r="85" spans="1:9">
      <c r="A85" s="313"/>
      <c r="B85" s="21" t="s">
        <v>304</v>
      </c>
      <c r="C85" s="21" t="s">
        <v>304</v>
      </c>
      <c r="D85" s="21" t="s">
        <v>120</v>
      </c>
      <c r="E85" s="47"/>
      <c r="F85" s="48"/>
      <c r="G85" s="47"/>
      <c r="H85" s="1"/>
      <c r="I85" s="1"/>
    </row>
    <row r="86" spans="1:9">
      <c r="A86" s="313"/>
      <c r="B86" s="21" t="s">
        <v>306</v>
      </c>
      <c r="C86" s="21" t="s">
        <v>306</v>
      </c>
      <c r="D86" s="21" t="s">
        <v>120</v>
      </c>
      <c r="E86" s="47"/>
      <c r="F86" s="48"/>
      <c r="G86" s="47"/>
      <c r="H86" s="1"/>
      <c r="I86" s="1"/>
    </row>
    <row r="87" spans="1:9">
      <c r="A87" s="313"/>
      <c r="B87" s="21" t="s">
        <v>308</v>
      </c>
      <c r="C87" s="21" t="s">
        <v>308</v>
      </c>
      <c r="D87" s="21" t="s">
        <v>120</v>
      </c>
      <c r="E87" s="47"/>
      <c r="F87" s="48"/>
      <c r="G87" s="47"/>
      <c r="H87" s="1"/>
      <c r="I87" s="1"/>
    </row>
    <row r="88" spans="1:9">
      <c r="A88" s="313"/>
      <c r="B88" s="21" t="s">
        <v>310</v>
      </c>
      <c r="C88" s="21" t="s">
        <v>310</v>
      </c>
      <c r="D88" s="21" t="s">
        <v>120</v>
      </c>
      <c r="E88" s="47"/>
      <c r="F88" s="48"/>
      <c r="G88" s="47"/>
      <c r="H88" s="1"/>
      <c r="I88" s="1"/>
    </row>
    <row r="89" spans="1:9">
      <c r="A89" s="313"/>
      <c r="B89" s="21" t="s">
        <v>313</v>
      </c>
      <c r="C89" s="21" t="s">
        <v>313</v>
      </c>
      <c r="D89" s="21" t="s">
        <v>120</v>
      </c>
      <c r="E89" s="47"/>
      <c r="F89" s="48"/>
      <c r="G89" s="47"/>
      <c r="H89" s="1"/>
      <c r="I89" s="1"/>
    </row>
    <row r="90" spans="1:9">
      <c r="A90" s="313"/>
      <c r="B90" s="21" t="s">
        <v>316</v>
      </c>
      <c r="C90" s="21" t="s">
        <v>316</v>
      </c>
      <c r="D90" s="21" t="s">
        <v>120</v>
      </c>
      <c r="E90" s="47"/>
      <c r="F90" s="48"/>
      <c r="G90" s="47"/>
      <c r="H90" s="1"/>
      <c r="I90" s="1"/>
    </row>
    <row r="91" spans="1:9">
      <c r="A91" s="313"/>
      <c r="B91" s="21" t="s">
        <v>319</v>
      </c>
      <c r="C91" s="21" t="s">
        <v>319</v>
      </c>
      <c r="D91" s="21" t="s">
        <v>120</v>
      </c>
      <c r="E91" s="47"/>
      <c r="F91" s="48"/>
      <c r="G91" s="47"/>
      <c r="H91" s="1"/>
      <c r="I91" s="1"/>
    </row>
    <row r="92" spans="1:9">
      <c r="A92" s="313"/>
      <c r="B92" s="21" t="s">
        <v>322</v>
      </c>
      <c r="C92" s="21" t="s">
        <v>322</v>
      </c>
      <c r="D92" s="21" t="s">
        <v>120</v>
      </c>
      <c r="E92" s="47"/>
      <c r="F92" s="48"/>
      <c r="G92" s="47"/>
      <c r="H92" s="1"/>
      <c r="I92" s="1"/>
    </row>
    <row r="93" spans="1:9">
      <c r="A93" s="313"/>
      <c r="B93" s="21" t="s">
        <v>325</v>
      </c>
      <c r="C93" s="21" t="s">
        <v>325</v>
      </c>
      <c r="D93" s="21" t="s">
        <v>120</v>
      </c>
      <c r="E93" s="47"/>
      <c r="F93" s="48"/>
      <c r="G93" s="47"/>
      <c r="H93" s="1"/>
      <c r="I93" s="1"/>
    </row>
    <row r="94" spans="1:9">
      <c r="A94" s="313"/>
      <c r="B94" s="21" t="s">
        <v>328</v>
      </c>
      <c r="C94" s="21" t="s">
        <v>328</v>
      </c>
      <c r="D94" s="21" t="s">
        <v>120</v>
      </c>
      <c r="E94" s="47"/>
      <c r="F94" s="48"/>
      <c r="G94" s="47"/>
      <c r="H94" s="1"/>
      <c r="I94" s="1"/>
    </row>
    <row r="95" spans="1:9">
      <c r="A95" s="313"/>
      <c r="B95" s="21" t="s">
        <v>331</v>
      </c>
      <c r="C95" s="21" t="s">
        <v>331</v>
      </c>
      <c r="D95" s="21" t="s">
        <v>120</v>
      </c>
      <c r="E95" s="47"/>
      <c r="F95" s="48"/>
      <c r="G95" s="47"/>
      <c r="H95" s="1"/>
      <c r="I95" s="1"/>
    </row>
    <row r="96" spans="1:9">
      <c r="A96" s="313"/>
      <c r="B96" s="21" t="s">
        <v>334</v>
      </c>
      <c r="C96" s="21" t="s">
        <v>334</v>
      </c>
      <c r="D96" s="21" t="s">
        <v>120</v>
      </c>
      <c r="E96" s="47"/>
      <c r="F96" s="48"/>
      <c r="G96" s="47"/>
      <c r="H96" s="1"/>
      <c r="I96" s="1"/>
    </row>
    <row r="97" spans="1:9">
      <c r="A97" s="313"/>
      <c r="B97" s="21" t="s">
        <v>337</v>
      </c>
      <c r="C97" s="21" t="s">
        <v>337</v>
      </c>
      <c r="D97" s="21" t="s">
        <v>120</v>
      </c>
      <c r="E97" s="47"/>
      <c r="F97" s="48"/>
      <c r="G97" s="47"/>
      <c r="H97" s="1"/>
      <c r="I97" s="1"/>
    </row>
    <row r="98" spans="1:9">
      <c r="A98" s="313"/>
      <c r="B98" s="21" t="s">
        <v>340</v>
      </c>
      <c r="C98" s="21" t="s">
        <v>340</v>
      </c>
      <c r="D98" s="21" t="s">
        <v>120</v>
      </c>
      <c r="E98" s="47"/>
      <c r="F98" s="48"/>
      <c r="G98" s="47"/>
      <c r="H98" s="1"/>
      <c r="I98" s="1"/>
    </row>
    <row r="99" spans="1:9">
      <c r="A99" s="313"/>
      <c r="B99" s="21" t="s">
        <v>343</v>
      </c>
      <c r="C99" s="21" t="s">
        <v>343</v>
      </c>
      <c r="D99" s="21" t="s">
        <v>120</v>
      </c>
      <c r="E99" s="47"/>
      <c r="F99" s="48"/>
      <c r="G99" s="47"/>
      <c r="H99" s="1"/>
      <c r="I99" s="1"/>
    </row>
    <row r="100" spans="1:9">
      <c r="A100" s="313"/>
      <c r="B100" s="21" t="s">
        <v>346</v>
      </c>
      <c r="C100" s="21" t="s">
        <v>346</v>
      </c>
      <c r="D100" s="21" t="s">
        <v>120</v>
      </c>
      <c r="E100" s="47"/>
      <c r="F100" s="48"/>
      <c r="G100" s="47"/>
      <c r="H100" s="1"/>
      <c r="I100" s="1"/>
    </row>
    <row r="101" spans="1:9">
      <c r="A101" s="313"/>
      <c r="B101" s="21" t="s">
        <v>349</v>
      </c>
      <c r="C101" s="21" t="s">
        <v>349</v>
      </c>
      <c r="D101" s="21" t="s">
        <v>120</v>
      </c>
      <c r="E101" s="47"/>
      <c r="F101" s="48"/>
      <c r="G101" s="47"/>
      <c r="H101" s="1"/>
      <c r="I101" s="1"/>
    </row>
    <row r="102" spans="1:9">
      <c r="A102" s="313"/>
      <c r="B102" s="21" t="s">
        <v>352</v>
      </c>
      <c r="C102" s="21" t="s">
        <v>352</v>
      </c>
      <c r="D102" s="21" t="s">
        <v>120</v>
      </c>
      <c r="E102" s="47"/>
      <c r="F102" s="48"/>
      <c r="G102" s="47"/>
      <c r="H102" s="1"/>
      <c r="I102" s="1"/>
    </row>
    <row r="103" spans="1:9">
      <c r="A103" s="313"/>
      <c r="B103" s="21" t="s">
        <v>355</v>
      </c>
      <c r="C103" s="21" t="s">
        <v>355</v>
      </c>
      <c r="D103" s="21" t="s">
        <v>120</v>
      </c>
      <c r="E103" s="47"/>
      <c r="F103" s="48"/>
      <c r="G103" s="47"/>
      <c r="H103" s="1"/>
      <c r="I103" s="1"/>
    </row>
    <row r="104" spans="1:9">
      <c r="A104" s="313"/>
      <c r="B104" s="21" t="s">
        <v>358</v>
      </c>
      <c r="C104" s="21" t="s">
        <v>358</v>
      </c>
      <c r="D104" s="21" t="s">
        <v>120</v>
      </c>
      <c r="E104" s="47"/>
      <c r="F104" s="48"/>
      <c r="G104" s="47"/>
      <c r="H104" s="1"/>
      <c r="I104" s="1"/>
    </row>
    <row r="105" spans="1:9">
      <c r="A105" s="313"/>
      <c r="B105" s="21" t="s">
        <v>361</v>
      </c>
      <c r="C105" s="21" t="s">
        <v>361</v>
      </c>
      <c r="D105" s="21" t="s">
        <v>120</v>
      </c>
      <c r="E105" s="47"/>
      <c r="F105" s="48"/>
      <c r="G105" s="47"/>
      <c r="H105" s="1"/>
      <c r="I105" s="1"/>
    </row>
    <row r="106" spans="1:9">
      <c r="A106" s="313"/>
      <c r="B106" s="21" t="s">
        <v>364</v>
      </c>
      <c r="C106" s="21" t="s">
        <v>364</v>
      </c>
      <c r="D106" s="21" t="s">
        <v>120</v>
      </c>
      <c r="E106" s="47"/>
      <c r="F106" s="48"/>
      <c r="G106" s="47"/>
      <c r="H106" s="1"/>
      <c r="I106" s="1"/>
    </row>
    <row r="107" spans="1:9">
      <c r="A107" s="313"/>
      <c r="B107" s="21" t="s">
        <v>367</v>
      </c>
      <c r="C107" s="21" t="s">
        <v>367</v>
      </c>
      <c r="D107" s="21" t="s">
        <v>120</v>
      </c>
      <c r="E107" s="47"/>
      <c r="F107" s="48"/>
      <c r="G107" s="47"/>
      <c r="H107" s="1"/>
      <c r="I107" s="1"/>
    </row>
    <row r="108" spans="1:9">
      <c r="A108" s="313"/>
      <c r="B108" s="21" t="s">
        <v>370</v>
      </c>
      <c r="C108" s="21" t="s">
        <v>370</v>
      </c>
      <c r="D108" s="21" t="s">
        <v>120</v>
      </c>
      <c r="E108" s="47"/>
      <c r="F108" s="48"/>
      <c r="G108" s="47"/>
      <c r="H108" s="1"/>
      <c r="I108" s="1"/>
    </row>
    <row r="109" spans="1:9">
      <c r="A109" s="313"/>
      <c r="B109" s="21" t="s">
        <v>373</v>
      </c>
      <c r="C109" s="21" t="s">
        <v>373</v>
      </c>
      <c r="D109" s="21" t="s">
        <v>120</v>
      </c>
      <c r="E109" s="47"/>
      <c r="F109" s="48"/>
      <c r="G109" s="47"/>
      <c r="H109" s="1"/>
      <c r="I109" s="1"/>
    </row>
    <row r="110" spans="1:9">
      <c r="A110" s="313"/>
      <c r="B110" s="21" t="s">
        <v>376</v>
      </c>
      <c r="C110" s="21" t="s">
        <v>376</v>
      </c>
      <c r="D110" s="21" t="s">
        <v>120</v>
      </c>
      <c r="E110" s="47"/>
      <c r="F110" s="48"/>
      <c r="G110" s="47"/>
      <c r="H110" s="1"/>
      <c r="I110" s="1"/>
    </row>
    <row r="111" spans="1:9">
      <c r="A111" s="313"/>
      <c r="B111" s="21" t="s">
        <v>379</v>
      </c>
      <c r="C111" s="21" t="s">
        <v>379</v>
      </c>
      <c r="D111" s="21" t="s">
        <v>120</v>
      </c>
      <c r="E111" s="47"/>
      <c r="F111" s="48"/>
      <c r="G111" s="47"/>
      <c r="H111" s="1"/>
      <c r="I111" s="1"/>
    </row>
    <row r="112" spans="1:9">
      <c r="A112" s="313"/>
      <c r="B112" s="21" t="s">
        <v>382</v>
      </c>
      <c r="C112" s="21" t="s">
        <v>382</v>
      </c>
      <c r="D112" s="21" t="s">
        <v>120</v>
      </c>
      <c r="E112" s="47"/>
      <c r="F112" s="48"/>
      <c r="G112" s="47"/>
      <c r="H112" s="1"/>
      <c r="I112" s="1"/>
    </row>
    <row r="113" spans="1:9">
      <c r="A113" s="313"/>
      <c r="B113" s="21" t="s">
        <v>385</v>
      </c>
      <c r="C113" s="21" t="s">
        <v>385</v>
      </c>
      <c r="D113" s="21" t="s">
        <v>120</v>
      </c>
      <c r="E113" s="47"/>
      <c r="F113" s="48"/>
      <c r="G113" s="47"/>
      <c r="H113" s="1"/>
      <c r="I113" s="1"/>
    </row>
    <row r="114" spans="1:9">
      <c r="A114" s="313"/>
      <c r="B114" s="21" t="s">
        <v>388</v>
      </c>
      <c r="C114" s="21" t="s">
        <v>388</v>
      </c>
      <c r="D114" s="21" t="s">
        <v>120</v>
      </c>
      <c r="E114" s="47"/>
      <c r="F114" s="48"/>
      <c r="G114" s="47"/>
      <c r="H114" s="1"/>
      <c r="I114" s="1"/>
    </row>
    <row r="115" spans="1:9">
      <c r="A115" s="313"/>
      <c r="B115" s="21" t="s">
        <v>391</v>
      </c>
      <c r="C115" s="21" t="s">
        <v>391</v>
      </c>
      <c r="D115" s="21" t="s">
        <v>120</v>
      </c>
      <c r="E115" s="47"/>
      <c r="F115" s="48"/>
      <c r="G115" s="47"/>
      <c r="H115" s="1"/>
      <c r="I115" s="1"/>
    </row>
    <row r="116" spans="1:9">
      <c r="A116" s="313"/>
      <c r="B116" s="21" t="s">
        <v>394</v>
      </c>
      <c r="C116" s="21" t="s">
        <v>394</v>
      </c>
      <c r="D116" s="21" t="s">
        <v>120</v>
      </c>
      <c r="E116" s="47"/>
      <c r="F116" s="48"/>
      <c r="G116" s="47"/>
      <c r="H116" s="1"/>
      <c r="I116" s="1"/>
    </row>
    <row r="117" spans="1:9">
      <c r="A117" s="313"/>
      <c r="B117" s="21" t="s">
        <v>397</v>
      </c>
      <c r="C117" s="21" t="s">
        <v>397</v>
      </c>
      <c r="D117" s="21" t="s">
        <v>120</v>
      </c>
      <c r="E117" s="47"/>
      <c r="F117" s="48"/>
      <c r="G117" s="47"/>
      <c r="H117" s="1"/>
      <c r="I117" s="1"/>
    </row>
    <row r="118" spans="1:9">
      <c r="A118" s="313"/>
      <c r="B118" s="21" t="s">
        <v>400</v>
      </c>
      <c r="C118" s="21" t="s">
        <v>400</v>
      </c>
      <c r="D118" s="21" t="s">
        <v>120</v>
      </c>
      <c r="E118" s="47"/>
      <c r="F118" s="48"/>
      <c r="G118" s="47"/>
      <c r="H118" s="1"/>
      <c r="I118" s="1"/>
    </row>
    <row r="119" spans="1:9">
      <c r="A119" s="313"/>
      <c r="B119" s="21" t="s">
        <v>403</v>
      </c>
      <c r="C119" s="21" t="s">
        <v>403</v>
      </c>
      <c r="D119" s="21" t="s">
        <v>120</v>
      </c>
      <c r="E119" s="47"/>
      <c r="F119" s="48"/>
      <c r="G119" s="47"/>
      <c r="H119" s="1"/>
      <c r="I119" s="1"/>
    </row>
    <row r="120" spans="1:9">
      <c r="A120" s="313"/>
      <c r="B120" s="21" t="s">
        <v>406</v>
      </c>
      <c r="C120" s="21" t="s">
        <v>406</v>
      </c>
      <c r="D120" s="21" t="s">
        <v>120</v>
      </c>
      <c r="E120" s="47"/>
      <c r="F120" s="48"/>
      <c r="G120" s="47"/>
      <c r="H120" s="1"/>
      <c r="I120" s="1"/>
    </row>
    <row r="121" spans="1:9">
      <c r="A121" s="313"/>
      <c r="B121" s="21" t="s">
        <v>410</v>
      </c>
      <c r="C121" s="21" t="s">
        <v>410</v>
      </c>
      <c r="D121" s="21" t="s">
        <v>120</v>
      </c>
      <c r="E121" s="47"/>
      <c r="F121" s="48"/>
      <c r="G121" s="47"/>
      <c r="H121" s="1"/>
      <c r="I121" s="1"/>
    </row>
    <row r="122" spans="1:9">
      <c r="A122" s="313"/>
      <c r="B122" s="21" t="s">
        <v>414</v>
      </c>
      <c r="C122" s="21" t="s">
        <v>414</v>
      </c>
      <c r="D122" s="21" t="s">
        <v>120</v>
      </c>
      <c r="E122" s="47"/>
      <c r="F122" s="48"/>
      <c r="G122" s="47"/>
      <c r="H122" s="1"/>
      <c r="I122" s="1"/>
    </row>
    <row r="123" spans="1:9">
      <c r="A123" s="313"/>
      <c r="B123" s="21" t="s">
        <v>418</v>
      </c>
      <c r="C123" s="21" t="s">
        <v>418</v>
      </c>
      <c r="D123" s="21" t="s">
        <v>120</v>
      </c>
      <c r="E123" s="47"/>
      <c r="F123" s="48"/>
      <c r="G123" s="47"/>
      <c r="H123" s="1"/>
      <c r="I123" s="1"/>
    </row>
    <row r="124" spans="1:9">
      <c r="A124" s="313"/>
      <c r="B124" s="21" t="s">
        <v>422</v>
      </c>
      <c r="C124" s="21" t="s">
        <v>422</v>
      </c>
      <c r="D124" s="21" t="s">
        <v>120</v>
      </c>
      <c r="E124" s="47"/>
      <c r="F124" s="48"/>
      <c r="G124" s="47"/>
      <c r="H124" s="1"/>
      <c r="I124" s="1"/>
    </row>
    <row r="125" spans="1:9">
      <c r="A125" s="313"/>
      <c r="B125" s="21" t="s">
        <v>425</v>
      </c>
      <c r="C125" s="21" t="s">
        <v>425</v>
      </c>
      <c r="D125" s="21" t="s">
        <v>120</v>
      </c>
      <c r="E125" s="47"/>
      <c r="F125" s="48"/>
      <c r="G125" s="47"/>
      <c r="H125" s="1"/>
      <c r="I125" s="1"/>
    </row>
    <row r="126" spans="1:9">
      <c r="A126" s="313"/>
      <c r="B126" s="21" t="s">
        <v>428</v>
      </c>
      <c r="C126" s="21" t="s">
        <v>428</v>
      </c>
      <c r="D126" s="21" t="s">
        <v>120</v>
      </c>
      <c r="E126" s="47"/>
      <c r="F126" s="48"/>
      <c r="G126" s="47"/>
      <c r="H126" s="1"/>
      <c r="I126" s="1"/>
    </row>
    <row r="127" spans="1:9">
      <c r="A127" s="313"/>
      <c r="B127" s="21" t="s">
        <v>431</v>
      </c>
      <c r="C127" s="21" t="s">
        <v>431</v>
      </c>
      <c r="D127" s="21" t="s">
        <v>120</v>
      </c>
      <c r="E127" s="47"/>
      <c r="F127" s="48"/>
      <c r="G127" s="47"/>
      <c r="H127" s="1"/>
      <c r="I127" s="1"/>
    </row>
    <row r="128" spans="1:9">
      <c r="A128" s="313"/>
      <c r="B128" s="21" t="s">
        <v>434</v>
      </c>
      <c r="C128" s="21" t="s">
        <v>434</v>
      </c>
      <c r="D128" s="21" t="s">
        <v>120</v>
      </c>
      <c r="E128" s="47"/>
      <c r="F128" s="48"/>
      <c r="G128" s="47"/>
      <c r="H128" s="1"/>
      <c r="I128" s="1"/>
    </row>
    <row r="129" spans="1:9">
      <c r="A129" s="313"/>
      <c r="B129" s="21" t="s">
        <v>438</v>
      </c>
      <c r="C129" s="21" t="s">
        <v>438</v>
      </c>
      <c r="D129" s="21" t="s">
        <v>120</v>
      </c>
      <c r="E129" s="47"/>
      <c r="F129" s="48"/>
      <c r="G129" s="47"/>
      <c r="H129" s="1"/>
      <c r="I129" s="1"/>
    </row>
    <row r="130" spans="1:9">
      <c r="A130" s="313"/>
      <c r="B130" s="21" t="s">
        <v>442</v>
      </c>
      <c r="C130" s="21" t="s">
        <v>442</v>
      </c>
      <c r="D130" s="21" t="s">
        <v>120</v>
      </c>
      <c r="E130" s="47"/>
      <c r="F130" s="48"/>
      <c r="G130" s="47"/>
      <c r="H130" s="1"/>
      <c r="I130" s="1"/>
    </row>
    <row r="131" spans="1:9">
      <c r="A131" s="313"/>
      <c r="B131" s="21" t="s">
        <v>446</v>
      </c>
      <c r="C131" s="21" t="s">
        <v>446</v>
      </c>
      <c r="D131" s="21" t="s">
        <v>120</v>
      </c>
      <c r="E131" s="47"/>
      <c r="F131" s="48"/>
      <c r="G131" s="47"/>
      <c r="H131" s="1"/>
      <c r="I131" s="1"/>
    </row>
    <row r="132" spans="1:9">
      <c r="A132" s="313"/>
      <c r="B132" s="21" t="s">
        <v>450</v>
      </c>
      <c r="C132" s="21" t="s">
        <v>450</v>
      </c>
      <c r="D132" s="21" t="s">
        <v>120</v>
      </c>
      <c r="E132" s="47"/>
      <c r="F132" s="48"/>
      <c r="G132" s="47"/>
      <c r="H132" s="1"/>
      <c r="I132" s="1"/>
    </row>
    <row r="133" spans="1:9">
      <c r="A133" s="313"/>
      <c r="B133" s="21" t="s">
        <v>454</v>
      </c>
      <c r="C133" s="21" t="s">
        <v>454</v>
      </c>
      <c r="D133" s="21" t="s">
        <v>120</v>
      </c>
      <c r="E133" s="47"/>
      <c r="F133" s="48"/>
      <c r="G133" s="47"/>
      <c r="H133" s="1"/>
      <c r="I133" s="1"/>
    </row>
    <row r="134" spans="1:9">
      <c r="A134" s="313"/>
      <c r="B134" s="21" t="s">
        <v>458</v>
      </c>
      <c r="C134" s="21" t="s">
        <v>458</v>
      </c>
      <c r="D134" s="21" t="s">
        <v>120</v>
      </c>
      <c r="E134" s="47"/>
      <c r="F134" s="48"/>
      <c r="G134" s="47"/>
      <c r="H134" s="1"/>
      <c r="I134" s="1"/>
    </row>
    <row r="135" spans="1:9">
      <c r="A135" s="313"/>
      <c r="B135" s="21" t="s">
        <v>462</v>
      </c>
      <c r="C135" s="21" t="s">
        <v>462</v>
      </c>
      <c r="D135" s="21" t="s">
        <v>120</v>
      </c>
      <c r="E135" s="47"/>
      <c r="F135" s="48"/>
      <c r="G135" s="47"/>
      <c r="H135" s="1"/>
      <c r="I135" s="1"/>
    </row>
    <row r="136" spans="1:9">
      <c r="A136" s="313"/>
      <c r="B136" s="21" t="s">
        <v>466</v>
      </c>
      <c r="C136" s="21" t="s">
        <v>466</v>
      </c>
      <c r="D136" s="21" t="s">
        <v>120</v>
      </c>
      <c r="E136" s="47"/>
      <c r="F136" s="48"/>
      <c r="G136" s="47"/>
      <c r="H136" s="1"/>
      <c r="I136" s="1"/>
    </row>
    <row r="137" spans="1:9">
      <c r="A137" s="313"/>
      <c r="B137" s="21" t="s">
        <v>469</v>
      </c>
      <c r="C137" s="21" t="s">
        <v>469</v>
      </c>
      <c r="D137" s="21" t="s">
        <v>120</v>
      </c>
      <c r="E137" s="47"/>
      <c r="F137" s="48"/>
      <c r="G137" s="47"/>
      <c r="H137" s="1"/>
      <c r="I137" s="1"/>
    </row>
    <row r="138" spans="1:9">
      <c r="A138" s="313"/>
      <c r="B138" s="21" t="s">
        <v>472</v>
      </c>
      <c r="C138" s="21" t="s">
        <v>472</v>
      </c>
      <c r="D138" s="21" t="s">
        <v>120</v>
      </c>
      <c r="E138" s="47"/>
      <c r="F138" s="48"/>
      <c r="G138" s="47"/>
      <c r="H138" s="1"/>
      <c r="I138" s="1"/>
    </row>
    <row r="139" spans="1:9">
      <c r="A139" s="313"/>
      <c r="B139" s="21" t="s">
        <v>475</v>
      </c>
      <c r="C139" s="21" t="s">
        <v>475</v>
      </c>
      <c r="D139" s="21" t="s">
        <v>120</v>
      </c>
      <c r="E139" s="47"/>
      <c r="F139" s="48"/>
      <c r="G139" s="47"/>
      <c r="H139" s="1"/>
      <c r="I139" s="1"/>
    </row>
    <row r="140" spans="1:9">
      <c r="A140" s="313"/>
      <c r="B140" s="21" t="s">
        <v>477</v>
      </c>
      <c r="C140" s="21" t="s">
        <v>477</v>
      </c>
      <c r="D140" s="21" t="s">
        <v>120</v>
      </c>
      <c r="E140" s="47"/>
      <c r="F140" s="48"/>
      <c r="G140" s="47"/>
      <c r="H140" s="1"/>
      <c r="I140" s="1"/>
    </row>
    <row r="141" spans="1:9">
      <c r="A141" s="313"/>
      <c r="B141" s="21" t="s">
        <v>479</v>
      </c>
      <c r="C141" s="21" t="s">
        <v>479</v>
      </c>
      <c r="D141" s="21" t="s">
        <v>120</v>
      </c>
      <c r="E141" s="47"/>
      <c r="F141" s="48"/>
      <c r="G141" s="47"/>
      <c r="H141" s="1"/>
      <c r="I141" s="1"/>
    </row>
    <row r="142" spans="1:9">
      <c r="A142" s="313"/>
      <c r="B142" s="21" t="s">
        <v>481</v>
      </c>
      <c r="C142" s="21" t="s">
        <v>481</v>
      </c>
      <c r="D142" s="21" t="s">
        <v>120</v>
      </c>
      <c r="E142" s="47"/>
      <c r="F142" s="48"/>
      <c r="G142" s="47"/>
      <c r="H142" s="1"/>
      <c r="I142" s="1"/>
    </row>
    <row r="143" spans="1:9">
      <c r="A143" s="313"/>
      <c r="B143" s="21" t="s">
        <v>483</v>
      </c>
      <c r="C143" s="21" t="s">
        <v>483</v>
      </c>
      <c r="D143" s="21" t="s">
        <v>120</v>
      </c>
      <c r="E143" s="47"/>
      <c r="F143" s="48"/>
      <c r="G143" s="47"/>
      <c r="H143" s="1"/>
      <c r="I143" s="1"/>
    </row>
    <row r="144" spans="1:9">
      <c r="A144" s="313"/>
      <c r="B144" s="21" t="s">
        <v>485</v>
      </c>
      <c r="C144" s="21" t="s">
        <v>485</v>
      </c>
      <c r="D144" s="21" t="s">
        <v>120</v>
      </c>
      <c r="E144" s="47"/>
      <c r="F144" s="48"/>
      <c r="G144" s="47"/>
      <c r="H144" s="1"/>
      <c r="I144" s="1"/>
    </row>
    <row r="145" spans="1:9">
      <c r="A145" s="313"/>
      <c r="B145" s="21" t="s">
        <v>488</v>
      </c>
      <c r="C145" s="21" t="s">
        <v>488</v>
      </c>
      <c r="D145" s="21" t="s">
        <v>120</v>
      </c>
      <c r="E145" s="47"/>
      <c r="F145" s="48"/>
      <c r="G145" s="47"/>
      <c r="H145" s="1"/>
      <c r="I145" s="1"/>
    </row>
    <row r="146" spans="1:9">
      <c r="A146" s="313"/>
      <c r="B146" s="21" t="s">
        <v>490</v>
      </c>
      <c r="C146" s="21" t="s">
        <v>490</v>
      </c>
      <c r="D146" s="21" t="s">
        <v>120</v>
      </c>
      <c r="E146" s="47"/>
      <c r="F146" s="48"/>
      <c r="G146" s="47"/>
      <c r="H146" s="1"/>
      <c r="I146" s="1"/>
    </row>
    <row r="147" spans="1:9">
      <c r="A147" s="313"/>
      <c r="B147" s="21" t="s">
        <v>492</v>
      </c>
      <c r="C147" s="21" t="s">
        <v>492</v>
      </c>
      <c r="D147" s="21" t="s">
        <v>120</v>
      </c>
      <c r="E147" s="47"/>
      <c r="F147" s="48"/>
      <c r="G147" s="47"/>
      <c r="H147" s="1"/>
      <c r="I147" s="1"/>
    </row>
    <row r="148" spans="1:9">
      <c r="A148" s="313"/>
      <c r="B148" s="21" t="s">
        <v>495</v>
      </c>
      <c r="C148" s="21" t="s">
        <v>495</v>
      </c>
      <c r="D148" s="21" t="s">
        <v>120</v>
      </c>
      <c r="E148" s="47"/>
      <c r="F148" s="48"/>
      <c r="G148" s="47"/>
      <c r="H148" s="1"/>
      <c r="I148" s="1"/>
    </row>
    <row r="149" spans="1:9">
      <c r="A149" s="313"/>
      <c r="B149" s="21" t="s">
        <v>498</v>
      </c>
      <c r="C149" s="21" t="s">
        <v>498</v>
      </c>
      <c r="D149" s="21" t="s">
        <v>120</v>
      </c>
      <c r="E149" s="47"/>
      <c r="F149" s="48"/>
      <c r="G149" s="47"/>
      <c r="H149" s="1"/>
      <c r="I149" s="1"/>
    </row>
    <row r="150" spans="1:9">
      <c r="A150" s="313"/>
      <c r="B150" s="21" t="s">
        <v>501</v>
      </c>
      <c r="C150" s="21" t="s">
        <v>501</v>
      </c>
      <c r="D150" s="21" t="s">
        <v>120</v>
      </c>
      <c r="E150" s="47"/>
      <c r="F150" s="48"/>
      <c r="G150" s="47"/>
      <c r="H150" s="1"/>
      <c r="I150" s="1"/>
    </row>
    <row r="151" spans="1:9">
      <c r="A151" s="313"/>
      <c r="B151" s="21" t="s">
        <v>504</v>
      </c>
      <c r="C151" s="21" t="s">
        <v>504</v>
      </c>
      <c r="D151" s="21" t="s">
        <v>120</v>
      </c>
      <c r="E151" s="47"/>
      <c r="F151" s="48"/>
      <c r="G151" s="47"/>
      <c r="H151" s="1"/>
      <c r="I151" s="1"/>
    </row>
    <row r="152" spans="1:9">
      <c r="A152" s="313"/>
      <c r="B152" s="21" t="s">
        <v>507</v>
      </c>
      <c r="C152" s="21" t="s">
        <v>507</v>
      </c>
      <c r="D152" s="21" t="s">
        <v>120</v>
      </c>
      <c r="E152" s="47"/>
      <c r="F152" s="48"/>
      <c r="G152" s="47"/>
      <c r="H152" s="1"/>
      <c r="I152" s="1"/>
    </row>
    <row r="153" spans="1:9">
      <c r="A153" s="313"/>
      <c r="B153" s="21" t="s">
        <v>511</v>
      </c>
      <c r="C153" s="21" t="s">
        <v>511</v>
      </c>
      <c r="D153" s="21" t="s">
        <v>120</v>
      </c>
      <c r="E153" s="47"/>
      <c r="F153" s="48"/>
      <c r="G153" s="47"/>
      <c r="H153" s="1"/>
      <c r="I153" s="1"/>
    </row>
    <row r="154" spans="1:9">
      <c r="A154" s="313"/>
      <c r="B154" s="21" t="s">
        <v>515</v>
      </c>
      <c r="C154" s="21" t="s">
        <v>515</v>
      </c>
      <c r="D154" s="21" t="s">
        <v>120</v>
      </c>
      <c r="E154" s="47"/>
      <c r="F154" s="48"/>
      <c r="G154" s="47"/>
      <c r="H154" s="1"/>
      <c r="I154" s="1"/>
    </row>
    <row r="155" spans="1:9">
      <c r="A155" s="313"/>
      <c r="B155" s="21" t="s">
        <v>519</v>
      </c>
      <c r="C155" s="21" t="s">
        <v>519</v>
      </c>
      <c r="D155" s="21" t="s">
        <v>120</v>
      </c>
      <c r="E155" s="47"/>
      <c r="F155" s="48"/>
      <c r="G155" s="47"/>
      <c r="H155" s="1"/>
      <c r="I155" s="1"/>
    </row>
    <row r="156" spans="1:9">
      <c r="A156" s="313"/>
      <c r="B156" s="21" t="s">
        <v>522</v>
      </c>
      <c r="C156" s="21" t="s">
        <v>522</v>
      </c>
      <c r="D156" s="21" t="s">
        <v>120</v>
      </c>
      <c r="E156" s="47"/>
      <c r="F156" s="48"/>
      <c r="G156" s="47"/>
      <c r="H156" s="1"/>
      <c r="I156" s="1"/>
    </row>
    <row r="157" spans="1:9">
      <c r="A157" s="313"/>
      <c r="B157" s="21" t="s">
        <v>526</v>
      </c>
      <c r="C157" s="21" t="s">
        <v>526</v>
      </c>
      <c r="D157" s="21" t="s">
        <v>120</v>
      </c>
      <c r="E157" s="47"/>
      <c r="F157" s="48"/>
      <c r="G157" s="47"/>
      <c r="H157" s="1"/>
      <c r="I157" s="1"/>
    </row>
    <row r="158" spans="1:9">
      <c r="A158" s="313"/>
      <c r="B158" s="21" t="s">
        <v>529</v>
      </c>
      <c r="C158" s="21" t="s">
        <v>529</v>
      </c>
      <c r="D158" s="21" t="s">
        <v>120</v>
      </c>
      <c r="E158" s="47"/>
      <c r="F158" s="48"/>
      <c r="G158" s="47"/>
      <c r="H158" s="1"/>
      <c r="I158" s="1"/>
    </row>
    <row r="159" spans="1:9">
      <c r="A159" s="313"/>
      <c r="B159" s="21" t="s">
        <v>533</v>
      </c>
      <c r="C159" s="21" t="s">
        <v>533</v>
      </c>
      <c r="D159" s="21" t="s">
        <v>120</v>
      </c>
      <c r="E159" s="47"/>
      <c r="F159" s="48"/>
      <c r="G159" s="47"/>
      <c r="H159" s="1"/>
      <c r="I159" s="1"/>
    </row>
    <row r="160" spans="1:9">
      <c r="A160" s="313"/>
      <c r="B160" s="21" t="s">
        <v>537</v>
      </c>
      <c r="C160" s="21" t="s">
        <v>537</v>
      </c>
      <c r="D160" s="21" t="s">
        <v>120</v>
      </c>
      <c r="E160" s="47"/>
      <c r="F160" s="48"/>
      <c r="G160" s="47"/>
      <c r="H160" s="1"/>
      <c r="I160" s="1"/>
    </row>
    <row r="161" spans="1:9">
      <c r="A161" s="313"/>
      <c r="B161" s="21" t="s">
        <v>541</v>
      </c>
      <c r="C161" s="21" t="s">
        <v>541</v>
      </c>
      <c r="D161" s="21" t="s">
        <v>120</v>
      </c>
      <c r="E161" s="47"/>
      <c r="F161" s="48"/>
      <c r="G161" s="47"/>
      <c r="H161" s="1"/>
      <c r="I161" s="1"/>
    </row>
    <row r="162" spans="1:9">
      <c r="A162" s="313"/>
      <c r="B162" s="21" t="s">
        <v>545</v>
      </c>
      <c r="C162" s="21" t="s">
        <v>545</v>
      </c>
      <c r="D162" s="21" t="s">
        <v>120</v>
      </c>
      <c r="E162" s="47"/>
      <c r="F162" s="48"/>
      <c r="G162" s="47"/>
      <c r="H162" s="1"/>
      <c r="I162" s="1"/>
    </row>
    <row r="163" spans="1:9">
      <c r="A163" s="313"/>
      <c r="B163" s="21" t="s">
        <v>549</v>
      </c>
      <c r="C163" s="21" t="s">
        <v>549</v>
      </c>
      <c r="D163" s="21" t="s">
        <v>120</v>
      </c>
      <c r="E163" s="47"/>
      <c r="F163" s="48"/>
      <c r="G163" s="47"/>
      <c r="H163" s="1"/>
      <c r="I163" s="1"/>
    </row>
    <row r="164" spans="1:9">
      <c r="A164" s="313"/>
      <c r="B164" s="21" t="s">
        <v>553</v>
      </c>
      <c r="C164" s="21" t="s">
        <v>553</v>
      </c>
      <c r="D164" s="21" t="s">
        <v>120</v>
      </c>
      <c r="E164" s="47"/>
      <c r="F164" s="48"/>
      <c r="G164" s="47"/>
      <c r="H164" s="1"/>
      <c r="I164" s="1"/>
    </row>
    <row r="165" spans="1:9">
      <c r="A165" s="313"/>
      <c r="B165" s="21" t="s">
        <v>557</v>
      </c>
      <c r="C165" s="21" t="s">
        <v>557</v>
      </c>
      <c r="D165" s="21" t="s">
        <v>120</v>
      </c>
      <c r="E165" s="47"/>
      <c r="F165" s="48"/>
      <c r="G165" s="47"/>
      <c r="H165" s="1"/>
      <c r="I165" s="1"/>
    </row>
    <row r="166" spans="1:9">
      <c r="A166" s="313"/>
      <c r="B166" s="21" t="s">
        <v>560</v>
      </c>
      <c r="C166" s="21" t="s">
        <v>560</v>
      </c>
      <c r="D166" s="21" t="s">
        <v>120</v>
      </c>
      <c r="E166" s="47"/>
      <c r="F166" s="48"/>
      <c r="G166" s="47"/>
      <c r="H166" s="1"/>
      <c r="I166" s="1"/>
    </row>
    <row r="167" spans="1:9">
      <c r="A167" s="313"/>
      <c r="B167" s="21" t="s">
        <v>563</v>
      </c>
      <c r="C167" s="21" t="s">
        <v>563</v>
      </c>
      <c r="D167" s="21" t="s">
        <v>120</v>
      </c>
      <c r="E167" s="47"/>
      <c r="F167" s="48"/>
      <c r="G167" s="47"/>
      <c r="H167" s="1"/>
      <c r="I167" s="1"/>
    </row>
    <row r="168" spans="1:9">
      <c r="A168" s="313"/>
      <c r="B168" s="21" t="s">
        <v>566</v>
      </c>
      <c r="C168" s="21" t="s">
        <v>566</v>
      </c>
      <c r="D168" s="21" t="s">
        <v>120</v>
      </c>
      <c r="E168" s="47"/>
      <c r="F168" s="48"/>
      <c r="G168" s="47"/>
      <c r="H168" s="1"/>
      <c r="I168" s="1"/>
    </row>
    <row r="169" spans="1:9">
      <c r="A169" s="313"/>
      <c r="B169" s="21" t="s">
        <v>568</v>
      </c>
      <c r="C169" s="21" t="s">
        <v>568</v>
      </c>
      <c r="D169" s="21" t="s">
        <v>120</v>
      </c>
      <c r="E169" s="47"/>
      <c r="F169" s="48"/>
      <c r="G169" s="47"/>
      <c r="H169" s="1"/>
      <c r="I169" s="1"/>
    </row>
    <row r="170" spans="1:9">
      <c r="A170" s="313"/>
      <c r="B170" s="21" t="s">
        <v>570</v>
      </c>
      <c r="C170" s="21" t="s">
        <v>570</v>
      </c>
      <c r="D170" s="21" t="s">
        <v>120</v>
      </c>
      <c r="E170" s="47"/>
      <c r="F170" s="48"/>
      <c r="G170" s="47"/>
      <c r="H170" s="1"/>
      <c r="I170" s="1"/>
    </row>
    <row r="171" spans="1:9">
      <c r="A171" s="313"/>
      <c r="B171" s="21" t="s">
        <v>572</v>
      </c>
      <c r="C171" s="21" t="s">
        <v>572</v>
      </c>
      <c r="D171" s="21" t="s">
        <v>120</v>
      </c>
      <c r="E171" s="47"/>
      <c r="F171" s="48"/>
      <c r="G171" s="47"/>
      <c r="H171" s="1"/>
      <c r="I171" s="1"/>
    </row>
    <row r="172" spans="1:9">
      <c r="A172" s="313"/>
      <c r="B172" s="21" t="s">
        <v>574</v>
      </c>
      <c r="C172" s="21" t="s">
        <v>574</v>
      </c>
      <c r="D172" s="21" t="s">
        <v>120</v>
      </c>
      <c r="E172" s="47"/>
      <c r="F172" s="48"/>
      <c r="G172" s="47"/>
      <c r="H172" s="1"/>
      <c r="I172" s="1"/>
    </row>
    <row r="173" spans="1:9">
      <c r="A173" s="313"/>
      <c r="B173" s="21" t="s">
        <v>576</v>
      </c>
      <c r="C173" s="21" t="s">
        <v>576</v>
      </c>
      <c r="D173" s="21" t="s">
        <v>120</v>
      </c>
      <c r="E173" s="47"/>
      <c r="F173" s="48"/>
      <c r="G173" s="47"/>
      <c r="H173" s="1"/>
      <c r="I173" s="1"/>
    </row>
    <row r="174" spans="1:9">
      <c r="A174" s="313"/>
      <c r="B174" s="21" t="s">
        <v>578</v>
      </c>
      <c r="C174" s="21" t="s">
        <v>578</v>
      </c>
      <c r="D174" s="21" t="s">
        <v>120</v>
      </c>
      <c r="E174" s="47"/>
      <c r="F174" s="48"/>
      <c r="G174" s="47"/>
      <c r="H174" s="1"/>
      <c r="I174" s="1"/>
    </row>
    <row r="175" spans="1:9">
      <c r="A175" s="313"/>
      <c r="B175" s="21" t="s">
        <v>580</v>
      </c>
      <c r="C175" s="21" t="s">
        <v>580</v>
      </c>
      <c r="D175" s="21" t="s">
        <v>120</v>
      </c>
      <c r="E175" s="47"/>
      <c r="F175" s="48"/>
      <c r="G175" s="47"/>
      <c r="H175" s="1"/>
      <c r="I175" s="1"/>
    </row>
    <row r="176" spans="1:9">
      <c r="A176" s="313"/>
      <c r="B176" s="21" t="s">
        <v>582</v>
      </c>
      <c r="C176" s="21" t="s">
        <v>582</v>
      </c>
      <c r="D176" s="21" t="s">
        <v>120</v>
      </c>
      <c r="E176" s="47"/>
      <c r="F176" s="48"/>
      <c r="G176" s="47"/>
      <c r="H176" s="1"/>
      <c r="I176" s="1"/>
    </row>
    <row r="177" spans="1:9">
      <c r="A177" s="313"/>
      <c r="B177" s="21" t="s">
        <v>586</v>
      </c>
      <c r="C177" s="21" t="s">
        <v>586</v>
      </c>
      <c r="D177" s="21" t="s">
        <v>120</v>
      </c>
      <c r="E177" s="47"/>
      <c r="F177" s="48"/>
      <c r="G177" s="47"/>
      <c r="H177" s="1"/>
      <c r="I177" s="1"/>
    </row>
    <row r="178" spans="1:9">
      <c r="A178" s="313"/>
      <c r="B178" s="21" t="s">
        <v>590</v>
      </c>
      <c r="C178" s="21" t="s">
        <v>590</v>
      </c>
      <c r="D178" s="21" t="s">
        <v>120</v>
      </c>
      <c r="E178" s="47"/>
      <c r="F178" s="48"/>
      <c r="G178" s="47"/>
      <c r="H178" s="1"/>
      <c r="I178" s="1"/>
    </row>
    <row r="179" spans="1:9">
      <c r="A179" s="313"/>
      <c r="B179" s="21" t="s">
        <v>593</v>
      </c>
      <c r="C179" s="21" t="s">
        <v>593</v>
      </c>
      <c r="D179" s="21" t="s">
        <v>120</v>
      </c>
      <c r="E179" s="47"/>
      <c r="F179" s="48"/>
      <c r="G179" s="47"/>
      <c r="H179" s="1"/>
      <c r="I179" s="1"/>
    </row>
    <row r="180" spans="1:9">
      <c r="A180" s="313"/>
      <c r="B180" s="21" t="s">
        <v>596</v>
      </c>
      <c r="C180" s="21" t="s">
        <v>596</v>
      </c>
      <c r="D180" s="21" t="s">
        <v>120</v>
      </c>
      <c r="E180" s="47"/>
      <c r="F180" s="48"/>
      <c r="G180" s="47"/>
      <c r="H180" s="1"/>
      <c r="I180" s="1"/>
    </row>
    <row r="181" spans="1:9">
      <c r="A181" s="313"/>
      <c r="B181" s="21" t="s">
        <v>599</v>
      </c>
      <c r="C181" s="21" t="s">
        <v>599</v>
      </c>
      <c r="D181" s="21" t="s">
        <v>120</v>
      </c>
      <c r="E181" s="47"/>
      <c r="F181" s="48"/>
      <c r="G181" s="47"/>
      <c r="H181" s="1"/>
      <c r="I181" s="1"/>
    </row>
    <row r="182" spans="1:9">
      <c r="A182" s="313"/>
      <c r="B182" s="21" t="s">
        <v>602</v>
      </c>
      <c r="C182" s="21" t="s">
        <v>602</v>
      </c>
      <c r="D182" s="21" t="s">
        <v>120</v>
      </c>
      <c r="E182" s="47"/>
      <c r="F182" s="48"/>
      <c r="G182" s="47"/>
      <c r="H182" s="1"/>
      <c r="I182" s="1"/>
    </row>
    <row r="183" spans="1:9">
      <c r="A183" s="313"/>
      <c r="B183" s="21" t="s">
        <v>605</v>
      </c>
      <c r="C183" s="21" t="s">
        <v>605</v>
      </c>
      <c r="D183" s="21" t="s">
        <v>120</v>
      </c>
      <c r="E183" s="47"/>
      <c r="F183" s="48"/>
      <c r="G183" s="47"/>
      <c r="H183" s="1"/>
      <c r="I183" s="1"/>
    </row>
    <row r="184" spans="1:9">
      <c r="A184" s="313"/>
      <c r="B184" s="21" t="s">
        <v>608</v>
      </c>
      <c r="C184" s="21" t="s">
        <v>608</v>
      </c>
      <c r="D184" s="21" t="s">
        <v>120</v>
      </c>
      <c r="E184" s="47"/>
      <c r="F184" s="48"/>
      <c r="G184" s="47"/>
      <c r="H184" s="1"/>
      <c r="I184" s="1"/>
    </row>
    <row r="185" spans="1:9">
      <c r="A185" s="313"/>
      <c r="B185" s="21" t="s">
        <v>612</v>
      </c>
      <c r="C185" s="21" t="s">
        <v>612</v>
      </c>
      <c r="D185" s="21" t="s">
        <v>120</v>
      </c>
      <c r="E185" s="47"/>
      <c r="F185" s="48"/>
      <c r="G185" s="47"/>
      <c r="H185" s="1"/>
      <c r="I185" s="1"/>
    </row>
    <row r="186" spans="1:9">
      <c r="A186" s="313"/>
      <c r="B186" s="21" t="s">
        <v>616</v>
      </c>
      <c r="C186" s="21" t="s">
        <v>616</v>
      </c>
      <c r="D186" s="21" t="s">
        <v>120</v>
      </c>
      <c r="E186" s="47"/>
      <c r="F186" s="48"/>
      <c r="G186" s="47"/>
      <c r="H186" s="1"/>
      <c r="I186" s="1"/>
    </row>
    <row r="187" spans="1:9">
      <c r="A187" s="313"/>
      <c r="B187" s="21" t="s">
        <v>620</v>
      </c>
      <c r="C187" s="21" t="s">
        <v>620</v>
      </c>
      <c r="D187" s="21" t="s">
        <v>120</v>
      </c>
      <c r="E187" s="47"/>
      <c r="F187" s="48"/>
      <c r="G187" s="47"/>
      <c r="H187" s="1"/>
      <c r="I187" s="1"/>
    </row>
    <row r="188" spans="1:9">
      <c r="A188" s="313"/>
      <c r="B188" s="21" t="s">
        <v>624</v>
      </c>
      <c r="C188" s="21" t="s">
        <v>624</v>
      </c>
      <c r="D188" s="21" t="s">
        <v>120</v>
      </c>
      <c r="E188" s="47"/>
      <c r="F188" s="48"/>
      <c r="G188" s="47"/>
      <c r="H188" s="1"/>
      <c r="I188" s="1"/>
    </row>
    <row r="189" spans="1:9">
      <c r="A189" s="313"/>
      <c r="B189" s="21" t="s">
        <v>628</v>
      </c>
      <c r="C189" s="21" t="s">
        <v>628</v>
      </c>
      <c r="D189" s="21" t="s">
        <v>120</v>
      </c>
      <c r="E189" s="47"/>
      <c r="F189" s="48"/>
      <c r="G189" s="47"/>
      <c r="H189" s="1"/>
      <c r="I189" s="1"/>
    </row>
    <row r="190" spans="1:9">
      <c r="A190" s="313"/>
      <c r="B190" s="21" t="s">
        <v>632</v>
      </c>
      <c r="C190" s="21" t="s">
        <v>632</v>
      </c>
      <c r="D190" s="21" t="s">
        <v>120</v>
      </c>
      <c r="E190" s="47"/>
      <c r="F190" s="48"/>
      <c r="G190" s="47"/>
      <c r="H190" s="1"/>
      <c r="I190" s="1"/>
    </row>
    <row r="191" spans="1:9">
      <c r="A191" s="313"/>
      <c r="B191" s="21" t="s">
        <v>636</v>
      </c>
      <c r="C191" s="21" t="s">
        <v>636</v>
      </c>
      <c r="D191" s="21" t="s">
        <v>120</v>
      </c>
      <c r="E191" s="47"/>
      <c r="F191" s="48"/>
      <c r="G191" s="47"/>
      <c r="H191" s="1"/>
      <c r="I191" s="1"/>
    </row>
    <row r="192" spans="1:9">
      <c r="A192" s="313"/>
      <c r="B192" s="21" t="s">
        <v>640</v>
      </c>
      <c r="C192" s="21" t="s">
        <v>640</v>
      </c>
      <c r="D192" s="21" t="s">
        <v>120</v>
      </c>
      <c r="E192" s="47"/>
      <c r="F192" s="48"/>
      <c r="G192" s="47"/>
      <c r="H192" s="1"/>
      <c r="I192" s="1"/>
    </row>
    <row r="193" spans="1:9">
      <c r="A193" s="313"/>
      <c r="B193" s="21" t="s">
        <v>644</v>
      </c>
      <c r="C193" s="21" t="s">
        <v>644</v>
      </c>
      <c r="D193" s="21" t="s">
        <v>120</v>
      </c>
      <c r="E193" s="47"/>
      <c r="F193" s="48"/>
      <c r="G193" s="47"/>
      <c r="H193" s="1"/>
      <c r="I193" s="1"/>
    </row>
    <row r="194" spans="1:9">
      <c r="A194" s="313"/>
      <c r="B194" s="21" t="s">
        <v>648</v>
      </c>
      <c r="C194" s="21" t="s">
        <v>648</v>
      </c>
      <c r="D194" s="21" t="s">
        <v>120</v>
      </c>
      <c r="E194" s="47"/>
      <c r="F194" s="48"/>
      <c r="G194" s="47"/>
      <c r="H194" s="1"/>
      <c r="I194" s="1"/>
    </row>
    <row r="195" spans="1:9">
      <c r="A195" s="313"/>
      <c r="B195" s="21" t="s">
        <v>652</v>
      </c>
      <c r="C195" s="21" t="s">
        <v>652</v>
      </c>
      <c r="D195" s="21" t="s">
        <v>120</v>
      </c>
      <c r="E195" s="47"/>
      <c r="F195" s="48"/>
      <c r="G195" s="47"/>
      <c r="H195" s="1"/>
      <c r="I195" s="1"/>
    </row>
    <row r="196" spans="1:9">
      <c r="A196" s="313"/>
      <c r="B196" s="21" t="s">
        <v>656</v>
      </c>
      <c r="C196" s="21" t="s">
        <v>656</v>
      </c>
      <c r="D196" s="21" t="s">
        <v>120</v>
      </c>
      <c r="E196" s="47"/>
      <c r="F196" s="48"/>
      <c r="G196" s="47"/>
      <c r="H196" s="1"/>
      <c r="I196" s="1"/>
    </row>
    <row r="197" spans="1:9">
      <c r="A197" s="313"/>
      <c r="B197" s="21" t="s">
        <v>660</v>
      </c>
      <c r="C197" s="21" t="s">
        <v>660</v>
      </c>
      <c r="D197" s="21" t="s">
        <v>120</v>
      </c>
      <c r="E197" s="47"/>
      <c r="F197" s="48"/>
      <c r="G197" s="47"/>
      <c r="H197" s="1"/>
      <c r="I197" s="1"/>
    </row>
    <row r="198" spans="1:9">
      <c r="A198" s="313"/>
      <c r="B198" s="21" t="s">
        <v>664</v>
      </c>
      <c r="C198" s="21" t="s">
        <v>664</v>
      </c>
      <c r="D198" s="21" t="s">
        <v>120</v>
      </c>
      <c r="E198" s="47"/>
      <c r="F198" s="48"/>
      <c r="G198" s="47"/>
      <c r="H198" s="1"/>
      <c r="I198" s="1"/>
    </row>
    <row r="199" spans="1:9">
      <c r="A199" s="313"/>
      <c r="B199" s="21" t="s">
        <v>668</v>
      </c>
      <c r="C199" s="21" t="s">
        <v>668</v>
      </c>
      <c r="D199" s="21" t="s">
        <v>120</v>
      </c>
      <c r="E199" s="47"/>
      <c r="F199" s="48"/>
      <c r="G199" s="47"/>
      <c r="H199" s="1"/>
      <c r="I199" s="1"/>
    </row>
    <row r="200" spans="1:9">
      <c r="A200" s="313"/>
      <c r="B200" s="21" t="s">
        <v>672</v>
      </c>
      <c r="C200" s="21" t="s">
        <v>672</v>
      </c>
      <c r="D200" s="21" t="s">
        <v>120</v>
      </c>
      <c r="E200" s="47"/>
      <c r="F200" s="48"/>
      <c r="G200" s="47"/>
      <c r="H200" s="1"/>
      <c r="I200" s="1"/>
    </row>
    <row r="201" spans="1:9">
      <c r="A201" s="313"/>
      <c r="B201" s="21" t="s">
        <v>676</v>
      </c>
      <c r="C201" s="21" t="s">
        <v>676</v>
      </c>
      <c r="D201" s="21" t="s">
        <v>120</v>
      </c>
      <c r="E201" s="47"/>
      <c r="F201" s="48"/>
      <c r="G201" s="47"/>
      <c r="H201" s="1"/>
      <c r="I201" s="1"/>
    </row>
    <row r="202" spans="1:9">
      <c r="A202" s="313"/>
      <c r="B202" s="21" t="s">
        <v>680</v>
      </c>
      <c r="C202" s="21" t="s">
        <v>680</v>
      </c>
      <c r="D202" s="21" t="s">
        <v>120</v>
      </c>
      <c r="E202" s="47"/>
      <c r="F202" s="48"/>
      <c r="G202" s="47"/>
      <c r="H202" s="1"/>
      <c r="I202" s="1"/>
    </row>
    <row r="203" spans="1:9">
      <c r="A203" s="313"/>
      <c r="B203" s="21" t="s">
        <v>684</v>
      </c>
      <c r="C203" s="21" t="s">
        <v>684</v>
      </c>
      <c r="D203" s="21" t="s">
        <v>120</v>
      </c>
      <c r="E203" s="47"/>
      <c r="F203" s="48"/>
      <c r="G203" s="47"/>
      <c r="H203" s="1"/>
      <c r="I203" s="1"/>
    </row>
    <row r="204" spans="1:9">
      <c r="A204" s="313"/>
      <c r="B204" s="21" t="s">
        <v>688</v>
      </c>
      <c r="C204" s="21" t="s">
        <v>688</v>
      </c>
      <c r="D204" s="21" t="s">
        <v>120</v>
      </c>
      <c r="E204" s="47"/>
      <c r="F204" s="48"/>
      <c r="G204" s="47"/>
      <c r="H204" s="1"/>
      <c r="I204" s="1"/>
    </row>
    <row r="205" spans="1:9">
      <c r="A205" s="313"/>
      <c r="B205" s="21" t="s">
        <v>691</v>
      </c>
      <c r="C205" s="21" t="s">
        <v>691</v>
      </c>
      <c r="D205" s="21" t="s">
        <v>120</v>
      </c>
      <c r="E205" s="47"/>
      <c r="F205" s="48"/>
      <c r="G205" s="47"/>
      <c r="H205" s="1"/>
      <c r="I205" s="1"/>
    </row>
    <row r="206" spans="1:9">
      <c r="A206" s="313"/>
      <c r="B206" s="21" t="s">
        <v>694</v>
      </c>
      <c r="C206" s="21" t="s">
        <v>694</v>
      </c>
      <c r="D206" s="21" t="s">
        <v>120</v>
      </c>
      <c r="E206" s="47"/>
      <c r="F206" s="48"/>
      <c r="G206" s="47"/>
      <c r="H206" s="1"/>
      <c r="I206" s="1"/>
    </row>
    <row r="207" spans="1:9">
      <c r="A207" s="313"/>
      <c r="B207" s="21" t="s">
        <v>697</v>
      </c>
      <c r="C207" s="21" t="s">
        <v>697</v>
      </c>
      <c r="D207" s="21" t="s">
        <v>120</v>
      </c>
      <c r="E207" s="47"/>
      <c r="F207" s="48"/>
      <c r="G207" s="47"/>
      <c r="H207" s="1"/>
      <c r="I207" s="1"/>
    </row>
    <row r="208" spans="1:9">
      <c r="A208" s="313"/>
      <c r="B208" s="21" t="s">
        <v>700</v>
      </c>
      <c r="C208" s="21" t="s">
        <v>700</v>
      </c>
      <c r="D208" s="21" t="s">
        <v>120</v>
      </c>
      <c r="E208" s="47"/>
      <c r="F208" s="48"/>
      <c r="G208" s="47"/>
      <c r="H208" s="1"/>
      <c r="I208" s="1"/>
    </row>
    <row r="209" spans="1:9">
      <c r="A209" s="313"/>
      <c r="B209" s="21" t="s">
        <v>703</v>
      </c>
      <c r="C209" s="21" t="s">
        <v>703</v>
      </c>
      <c r="D209" s="21" t="s">
        <v>120</v>
      </c>
      <c r="E209" s="47"/>
      <c r="F209" s="48"/>
      <c r="G209" s="47"/>
      <c r="H209" s="1"/>
      <c r="I209" s="1"/>
    </row>
    <row r="210" spans="1:9">
      <c r="A210" s="313"/>
      <c r="B210" s="21" t="s">
        <v>706</v>
      </c>
      <c r="C210" s="21" t="s">
        <v>706</v>
      </c>
      <c r="D210" s="21" t="s">
        <v>120</v>
      </c>
      <c r="E210" s="47"/>
      <c r="F210" s="48"/>
      <c r="G210" s="47"/>
      <c r="H210" s="1"/>
      <c r="I210" s="1"/>
    </row>
    <row r="211" spans="1:9">
      <c r="A211" s="313"/>
      <c r="B211" s="21" t="s">
        <v>709</v>
      </c>
      <c r="C211" s="21" t="s">
        <v>709</v>
      </c>
      <c r="D211" s="21" t="s">
        <v>120</v>
      </c>
      <c r="E211" s="47"/>
      <c r="F211" s="48"/>
      <c r="G211" s="47"/>
      <c r="H211" s="1"/>
      <c r="I211" s="1"/>
    </row>
    <row r="212" spans="1:9">
      <c r="A212" s="313"/>
      <c r="B212" s="21" t="s">
        <v>712</v>
      </c>
      <c r="C212" s="21" t="s">
        <v>712</v>
      </c>
      <c r="D212" s="21" t="s">
        <v>120</v>
      </c>
      <c r="E212" s="47"/>
      <c r="F212" s="48"/>
      <c r="G212" s="47"/>
      <c r="H212" s="1"/>
      <c r="I212" s="1"/>
    </row>
    <row r="213" spans="1:9">
      <c r="A213" s="313"/>
      <c r="B213" s="21" t="s">
        <v>715</v>
      </c>
      <c r="C213" s="21" t="s">
        <v>715</v>
      </c>
      <c r="D213" s="21" t="s">
        <v>120</v>
      </c>
      <c r="E213" s="47"/>
      <c r="F213" s="48"/>
      <c r="G213" s="47"/>
      <c r="H213" s="1"/>
      <c r="I213" s="1"/>
    </row>
    <row r="214" spans="1:9">
      <c r="A214" s="313"/>
      <c r="B214" s="21" t="s">
        <v>718</v>
      </c>
      <c r="C214" s="21" t="s">
        <v>718</v>
      </c>
      <c r="D214" s="21" t="s">
        <v>120</v>
      </c>
      <c r="E214" s="47"/>
      <c r="F214" s="48"/>
      <c r="G214" s="47"/>
      <c r="H214" s="1"/>
      <c r="I214" s="1"/>
    </row>
    <row r="215" spans="1:9">
      <c r="A215" s="313"/>
      <c r="B215" s="21" t="s">
        <v>721</v>
      </c>
      <c r="C215" s="21" t="s">
        <v>721</v>
      </c>
      <c r="D215" s="21" t="s">
        <v>120</v>
      </c>
      <c r="E215" s="47"/>
      <c r="F215" s="48"/>
      <c r="G215" s="47"/>
      <c r="H215" s="1"/>
      <c r="I215" s="1"/>
    </row>
    <row r="216" spans="1:9">
      <c r="A216" s="313"/>
      <c r="B216" s="21" t="s">
        <v>724</v>
      </c>
      <c r="C216" s="21" t="s">
        <v>724</v>
      </c>
      <c r="D216" s="21" t="s">
        <v>120</v>
      </c>
      <c r="E216" s="47"/>
      <c r="F216" s="48"/>
      <c r="G216" s="47"/>
      <c r="H216" s="1"/>
      <c r="I216" s="1"/>
    </row>
    <row r="217" spans="1:9">
      <c r="A217" s="313"/>
      <c r="B217" s="21" t="s">
        <v>727</v>
      </c>
      <c r="C217" s="21" t="s">
        <v>727</v>
      </c>
      <c r="D217" s="21" t="s">
        <v>120</v>
      </c>
      <c r="E217" s="47"/>
      <c r="F217" s="48"/>
      <c r="G217" s="47"/>
      <c r="H217" s="1"/>
      <c r="I217" s="1"/>
    </row>
    <row r="218" spans="1:9">
      <c r="A218" s="313"/>
      <c r="B218" s="21" t="s">
        <v>730</v>
      </c>
      <c r="C218" s="21" t="s">
        <v>730</v>
      </c>
      <c r="D218" s="21" t="s">
        <v>120</v>
      </c>
      <c r="E218" s="47"/>
      <c r="F218" s="48"/>
      <c r="G218" s="47"/>
      <c r="H218" s="1"/>
      <c r="I218" s="1"/>
    </row>
    <row r="219" spans="1:9">
      <c r="A219" s="313"/>
      <c r="B219" s="21" t="s">
        <v>733</v>
      </c>
      <c r="C219" s="21" t="s">
        <v>733</v>
      </c>
      <c r="D219" s="21" t="s">
        <v>120</v>
      </c>
      <c r="E219" s="47"/>
      <c r="F219" s="48"/>
      <c r="G219" s="47"/>
      <c r="H219" s="1"/>
      <c r="I219" s="1"/>
    </row>
    <row r="220" spans="1:9">
      <c r="A220" s="313"/>
      <c r="B220" s="21" t="s">
        <v>736</v>
      </c>
      <c r="C220" s="21" t="s">
        <v>736</v>
      </c>
      <c r="D220" s="21" t="s">
        <v>120</v>
      </c>
      <c r="E220" s="47"/>
      <c r="F220" s="48"/>
      <c r="G220" s="47"/>
      <c r="H220" s="1"/>
      <c r="I220" s="1"/>
    </row>
    <row r="221" spans="1:9">
      <c r="A221" s="313"/>
      <c r="B221" s="21" t="s">
        <v>739</v>
      </c>
      <c r="C221" s="21" t="s">
        <v>739</v>
      </c>
      <c r="D221" s="21" t="s">
        <v>120</v>
      </c>
      <c r="E221" s="47"/>
      <c r="F221" s="48"/>
      <c r="G221" s="47"/>
      <c r="H221" s="1"/>
      <c r="I221" s="1"/>
    </row>
    <row r="222" spans="1:9">
      <c r="A222" s="313"/>
      <c r="B222" s="21" t="s">
        <v>742</v>
      </c>
      <c r="C222" s="21" t="s">
        <v>742</v>
      </c>
      <c r="D222" s="21" t="s">
        <v>120</v>
      </c>
      <c r="E222" s="47"/>
      <c r="F222" s="48"/>
      <c r="G222" s="47"/>
      <c r="H222" s="1"/>
      <c r="I222" s="1"/>
    </row>
    <row r="223" spans="1:9">
      <c r="A223" s="313"/>
      <c r="B223" s="21" t="s">
        <v>745</v>
      </c>
      <c r="C223" s="21" t="s">
        <v>745</v>
      </c>
      <c r="D223" s="21" t="s">
        <v>120</v>
      </c>
      <c r="E223" s="47"/>
      <c r="F223" s="48"/>
      <c r="G223" s="47"/>
      <c r="H223" s="1"/>
      <c r="I223" s="1"/>
    </row>
    <row r="224" spans="1:9">
      <c r="A224" s="313"/>
      <c r="B224" s="21" t="s">
        <v>748</v>
      </c>
      <c r="C224" s="21" t="s">
        <v>748</v>
      </c>
      <c r="D224" s="21" t="s">
        <v>120</v>
      </c>
      <c r="E224" s="47"/>
      <c r="F224" s="48"/>
      <c r="G224" s="47"/>
      <c r="H224" s="1"/>
      <c r="I224" s="1"/>
    </row>
    <row r="225" spans="1:9">
      <c r="A225" s="313"/>
      <c r="B225" s="21" t="s">
        <v>751</v>
      </c>
      <c r="C225" s="21" t="s">
        <v>751</v>
      </c>
      <c r="D225" s="21" t="s">
        <v>120</v>
      </c>
      <c r="E225" s="47"/>
      <c r="F225" s="48"/>
      <c r="G225" s="47"/>
      <c r="H225" s="1"/>
      <c r="I225" s="1"/>
    </row>
    <row r="226" spans="1:9">
      <c r="A226" s="313"/>
      <c r="B226" s="21" t="s">
        <v>754</v>
      </c>
      <c r="C226" s="21" t="s">
        <v>754</v>
      </c>
      <c r="D226" s="21" t="s">
        <v>120</v>
      </c>
      <c r="E226" s="47"/>
      <c r="F226" s="48"/>
      <c r="G226" s="47"/>
      <c r="H226" s="1"/>
      <c r="I226" s="1"/>
    </row>
    <row r="227" spans="1:9">
      <c r="A227" s="313"/>
      <c r="B227" s="21" t="s">
        <v>757</v>
      </c>
      <c r="C227" s="21" t="s">
        <v>757</v>
      </c>
      <c r="D227" s="21" t="s">
        <v>120</v>
      </c>
      <c r="E227" s="47"/>
      <c r="F227" s="48"/>
      <c r="G227" s="47"/>
      <c r="H227" s="1"/>
      <c r="I227" s="1"/>
    </row>
    <row r="228" spans="1:9">
      <c r="A228" s="313"/>
      <c r="B228" s="21" t="s">
        <v>760</v>
      </c>
      <c r="C228" s="21" t="s">
        <v>760</v>
      </c>
      <c r="D228" s="21" t="s">
        <v>120</v>
      </c>
      <c r="E228" s="47"/>
      <c r="F228" s="48"/>
      <c r="G228" s="47"/>
      <c r="H228" s="1"/>
      <c r="I228" s="1"/>
    </row>
    <row r="229" spans="1:9">
      <c r="A229" s="313"/>
      <c r="B229" s="21" t="s">
        <v>763</v>
      </c>
      <c r="C229" s="21" t="s">
        <v>763</v>
      </c>
      <c r="D229" s="21" t="s">
        <v>120</v>
      </c>
      <c r="E229" s="47"/>
      <c r="F229" s="48"/>
      <c r="G229" s="47"/>
      <c r="H229" s="1"/>
      <c r="I229" s="1"/>
    </row>
    <row r="230" spans="1:9">
      <c r="A230" s="313"/>
      <c r="B230" s="21" t="s">
        <v>766</v>
      </c>
      <c r="C230" s="21" t="s">
        <v>766</v>
      </c>
      <c r="D230" s="21" t="s">
        <v>120</v>
      </c>
      <c r="E230" s="47"/>
      <c r="F230" s="48"/>
      <c r="G230" s="47"/>
      <c r="H230" s="1"/>
      <c r="I230" s="1"/>
    </row>
    <row r="231" spans="1:9">
      <c r="A231" s="313"/>
      <c r="B231" s="21" t="s">
        <v>769</v>
      </c>
      <c r="C231" s="21" t="s">
        <v>769</v>
      </c>
      <c r="D231" s="21" t="s">
        <v>120</v>
      </c>
      <c r="E231" s="47"/>
      <c r="F231" s="48"/>
      <c r="G231" s="47"/>
      <c r="H231" s="1"/>
      <c r="I231" s="1"/>
    </row>
    <row r="232" spans="1:9">
      <c r="A232" s="313"/>
      <c r="B232" s="21" t="s">
        <v>772</v>
      </c>
      <c r="C232" s="21" t="s">
        <v>772</v>
      </c>
      <c r="D232" s="21" t="s">
        <v>120</v>
      </c>
      <c r="E232" s="47"/>
      <c r="F232" s="48"/>
      <c r="G232" s="47"/>
      <c r="H232" s="1"/>
      <c r="I232" s="1"/>
    </row>
    <row r="233" spans="1:9">
      <c r="A233" s="313"/>
      <c r="B233" s="21" t="s">
        <v>775</v>
      </c>
      <c r="C233" s="21" t="s">
        <v>775</v>
      </c>
      <c r="D233" s="21" t="s">
        <v>120</v>
      </c>
      <c r="E233" s="47"/>
      <c r="F233" s="48"/>
      <c r="G233" s="47"/>
      <c r="H233" s="1"/>
      <c r="I233" s="1"/>
    </row>
    <row r="234" spans="1:9">
      <c r="A234" s="314"/>
      <c r="B234" s="21" t="s">
        <v>778</v>
      </c>
      <c r="C234" s="21" t="s">
        <v>778</v>
      </c>
      <c r="D234" s="21" t="s">
        <v>120</v>
      </c>
      <c r="E234" s="47"/>
      <c r="F234" s="48"/>
      <c r="G234" s="47"/>
      <c r="H234" s="1"/>
      <c r="I234" s="1"/>
    </row>
    <row r="235" spans="1:9">
      <c r="A235" s="1"/>
      <c r="B235" s="39" t="s">
        <v>2786</v>
      </c>
      <c r="C235" s="39" t="s">
        <v>2786</v>
      </c>
      <c r="D235" s="42" t="s">
        <v>2366</v>
      </c>
      <c r="E235" s="47"/>
      <c r="F235" s="49"/>
      <c r="G235" s="47"/>
      <c r="H235" s="1"/>
      <c r="I235" s="1"/>
    </row>
    <row r="236" spans="1:9">
      <c r="A236" s="1"/>
      <c r="B236" s="39" t="s">
        <v>2787</v>
      </c>
      <c r="C236" s="39" t="s">
        <v>2787</v>
      </c>
      <c r="D236" s="42" t="s">
        <v>2366</v>
      </c>
      <c r="E236" s="47"/>
      <c r="F236" s="49"/>
      <c r="G236" s="47"/>
      <c r="H236" s="1"/>
      <c r="I236" s="1"/>
    </row>
    <row r="237" spans="1:9">
      <c r="A237" s="1"/>
      <c r="B237" s="39" t="s">
        <v>2788</v>
      </c>
      <c r="C237" s="39" t="s">
        <v>2788</v>
      </c>
      <c r="D237" s="42" t="s">
        <v>2366</v>
      </c>
      <c r="E237" s="47"/>
      <c r="F237" s="49"/>
      <c r="G237" s="47"/>
      <c r="H237" s="1"/>
      <c r="I237" s="1"/>
    </row>
    <row r="238" spans="1:9">
      <c r="A238" s="1"/>
      <c r="B238" s="40" t="s">
        <v>2789</v>
      </c>
      <c r="C238" s="40" t="s">
        <v>2789</v>
      </c>
      <c r="D238" s="42" t="s">
        <v>2366</v>
      </c>
      <c r="E238" s="47"/>
      <c r="F238" s="49"/>
      <c r="G238" s="47"/>
      <c r="H238" s="1"/>
      <c r="I238" s="1"/>
    </row>
    <row r="239" spans="1:9">
      <c r="A239" s="1"/>
      <c r="B239" s="40" t="s">
        <v>2790</v>
      </c>
      <c r="C239" s="40" t="s">
        <v>2790</v>
      </c>
      <c r="D239" s="42" t="s">
        <v>2366</v>
      </c>
      <c r="E239" s="47"/>
      <c r="F239" s="49"/>
      <c r="G239" s="47"/>
      <c r="H239" s="1"/>
      <c r="I239" s="1"/>
    </row>
    <row r="240" spans="1:9">
      <c r="A240" s="1"/>
      <c r="B240" s="40" t="s">
        <v>2791</v>
      </c>
      <c r="C240" s="40" t="s">
        <v>2791</v>
      </c>
      <c r="D240" s="42" t="s">
        <v>2366</v>
      </c>
      <c r="E240" s="47"/>
      <c r="F240" s="49"/>
      <c r="G240" s="47"/>
      <c r="H240" s="1"/>
      <c r="I240" s="1"/>
    </row>
    <row r="241" spans="1:9">
      <c r="A241" s="1"/>
      <c r="B241" s="41" t="s">
        <v>2792</v>
      </c>
      <c r="C241" s="41" t="s">
        <v>2792</v>
      </c>
      <c r="D241" s="42" t="s">
        <v>2366</v>
      </c>
      <c r="E241" s="47"/>
      <c r="F241" s="49"/>
      <c r="G241" s="47"/>
      <c r="H241" s="1"/>
      <c r="I241" s="1"/>
    </row>
    <row r="242" spans="1:9">
      <c r="A242" s="1"/>
      <c r="B242" s="41" t="s">
        <v>2793</v>
      </c>
      <c r="C242" s="41" t="s">
        <v>2793</v>
      </c>
      <c r="D242" s="42" t="s">
        <v>2366</v>
      </c>
      <c r="E242" s="47"/>
      <c r="F242" s="49"/>
      <c r="G242" s="47"/>
      <c r="H242" s="1"/>
      <c r="I242" s="1"/>
    </row>
    <row r="243" spans="1:9">
      <c r="A243" s="1"/>
      <c r="B243" s="39" t="s">
        <v>2794</v>
      </c>
      <c r="C243" s="39" t="s">
        <v>2794</v>
      </c>
      <c r="D243" s="42" t="s">
        <v>2366</v>
      </c>
      <c r="E243" s="47"/>
      <c r="F243" s="49"/>
      <c r="G243" s="47"/>
      <c r="H243" s="1"/>
      <c r="I243" s="1"/>
    </row>
    <row r="244" spans="1:9">
      <c r="A244" s="1"/>
      <c r="B244" s="39" t="s">
        <v>2795</v>
      </c>
      <c r="C244" s="39" t="s">
        <v>2795</v>
      </c>
      <c r="D244" s="42" t="s">
        <v>2366</v>
      </c>
      <c r="E244" s="47"/>
      <c r="F244" s="49"/>
      <c r="G244" s="47"/>
      <c r="H244" s="1"/>
      <c r="I244" s="1"/>
    </row>
    <row r="245" spans="1:9">
      <c r="A245" s="1"/>
      <c r="B245" s="39" t="s">
        <v>2796</v>
      </c>
      <c r="C245" s="39" t="s">
        <v>2796</v>
      </c>
      <c r="D245" s="42" t="s">
        <v>2366</v>
      </c>
      <c r="E245" s="47"/>
      <c r="F245" s="49"/>
      <c r="G245" s="47"/>
      <c r="H245" s="1"/>
      <c r="I245" s="1"/>
    </row>
    <row r="246" spans="1:9">
      <c r="A246" s="1"/>
      <c r="B246" s="39" t="s">
        <v>2797</v>
      </c>
      <c r="C246" s="39" t="s">
        <v>2797</v>
      </c>
      <c r="D246" s="42" t="s">
        <v>2366</v>
      </c>
      <c r="E246" s="47"/>
      <c r="F246" s="49"/>
      <c r="G246" s="47"/>
      <c r="H246" s="1"/>
      <c r="I246" s="1"/>
    </row>
    <row r="247" spans="1:9">
      <c r="A247" s="1"/>
      <c r="B247" s="39" t="s">
        <v>2798</v>
      </c>
      <c r="C247" s="39" t="s">
        <v>2798</v>
      </c>
      <c r="D247" s="42" t="s">
        <v>2366</v>
      </c>
      <c r="E247" s="47"/>
      <c r="F247" s="49"/>
      <c r="G247" s="47"/>
      <c r="H247" s="1"/>
      <c r="I247" s="1"/>
    </row>
    <row r="248" spans="1:9">
      <c r="A248" s="1"/>
      <c r="B248" s="41" t="s">
        <v>2799</v>
      </c>
      <c r="C248" s="41" t="s">
        <v>2799</v>
      </c>
      <c r="D248" s="42" t="s">
        <v>2366</v>
      </c>
      <c r="E248" s="47"/>
      <c r="F248" s="49"/>
      <c r="G248" s="47"/>
      <c r="H248" s="1"/>
      <c r="I248" s="1"/>
    </row>
    <row r="249" spans="1:9">
      <c r="A249" s="1"/>
      <c r="B249" s="41" t="s">
        <v>2800</v>
      </c>
      <c r="C249" s="41" t="s">
        <v>2800</v>
      </c>
      <c r="D249" s="42" t="s">
        <v>2366</v>
      </c>
      <c r="E249" s="47"/>
      <c r="F249" s="49"/>
      <c r="G249" s="47"/>
      <c r="H249" s="1"/>
      <c r="I249" s="1"/>
    </row>
    <row r="250" spans="1:9">
      <c r="A250" s="1"/>
      <c r="B250" s="41" t="s">
        <v>2801</v>
      </c>
      <c r="C250" s="41" t="s">
        <v>2801</v>
      </c>
      <c r="D250" s="42" t="s">
        <v>2366</v>
      </c>
      <c r="E250" s="47"/>
      <c r="F250" s="49"/>
      <c r="G250" s="47"/>
      <c r="H250" s="1"/>
      <c r="I250" s="1"/>
    </row>
    <row r="251" spans="1:9">
      <c r="A251" s="1"/>
      <c r="B251" s="40" t="s">
        <v>2802</v>
      </c>
      <c r="C251" s="40" t="s">
        <v>2802</v>
      </c>
      <c r="D251" s="42" t="s">
        <v>2366</v>
      </c>
      <c r="E251" s="47"/>
      <c r="F251" s="49"/>
      <c r="G251" s="47"/>
      <c r="H251" s="1"/>
      <c r="I251" s="1"/>
    </row>
    <row r="252" spans="1:9">
      <c r="A252" s="1"/>
      <c r="B252" s="40" t="s">
        <v>2803</v>
      </c>
      <c r="C252" s="40" t="s">
        <v>2803</v>
      </c>
      <c r="D252" s="42" t="s">
        <v>2366</v>
      </c>
      <c r="E252" s="47"/>
      <c r="F252" s="49"/>
      <c r="G252" s="47"/>
      <c r="H252" s="1"/>
      <c r="I252" s="1"/>
    </row>
    <row r="253" spans="1:9">
      <c r="A253" s="1"/>
      <c r="B253" s="40" t="s">
        <v>2804</v>
      </c>
      <c r="C253" s="40" t="s">
        <v>2804</v>
      </c>
      <c r="D253" s="42" t="s">
        <v>2366</v>
      </c>
      <c r="E253" s="47"/>
      <c r="F253" s="49"/>
      <c r="G253" s="47"/>
      <c r="H253" s="1"/>
      <c r="I253" s="1"/>
    </row>
    <row r="254" spans="1:9">
      <c r="A254" s="1"/>
      <c r="B254" s="40" t="s">
        <v>2805</v>
      </c>
      <c r="C254" s="40" t="s">
        <v>2805</v>
      </c>
      <c r="D254" s="42" t="s">
        <v>2366</v>
      </c>
      <c r="E254" s="47"/>
      <c r="F254" s="49"/>
      <c r="G254" s="47"/>
      <c r="H254" s="1"/>
      <c r="I254" s="1"/>
    </row>
    <row r="255" spans="1:9">
      <c r="A255" s="1"/>
      <c r="B255" s="40" t="s">
        <v>2806</v>
      </c>
      <c r="C255" s="40" t="s">
        <v>2806</v>
      </c>
      <c r="D255" s="42" t="s">
        <v>2366</v>
      </c>
      <c r="E255" s="47"/>
      <c r="F255" s="49"/>
      <c r="G255" s="47"/>
      <c r="H255" s="1"/>
      <c r="I255" s="1"/>
    </row>
    <row r="256" spans="1:9">
      <c r="A256" s="1"/>
      <c r="B256" s="40" t="s">
        <v>2807</v>
      </c>
      <c r="C256" s="40" t="s">
        <v>2807</v>
      </c>
      <c r="D256" s="42" t="s">
        <v>2366</v>
      </c>
      <c r="E256" s="47"/>
      <c r="F256" s="49"/>
      <c r="G256" s="47"/>
      <c r="H256" s="1"/>
      <c r="I256" s="1"/>
    </row>
    <row r="257" spans="1:9">
      <c r="A257" s="1"/>
      <c r="B257" s="40" t="s">
        <v>2808</v>
      </c>
      <c r="C257" s="40" t="s">
        <v>2808</v>
      </c>
      <c r="D257" s="42" t="s">
        <v>2366</v>
      </c>
      <c r="E257" s="47"/>
      <c r="F257" s="49"/>
      <c r="G257" s="47"/>
      <c r="H257" s="1"/>
      <c r="I257" s="1"/>
    </row>
    <row r="258" spans="1:9">
      <c r="A258" s="1"/>
      <c r="B258" s="40" t="s">
        <v>2809</v>
      </c>
      <c r="C258" s="40" t="s">
        <v>2809</v>
      </c>
      <c r="D258" s="42" t="s">
        <v>2366</v>
      </c>
      <c r="E258" s="47"/>
      <c r="F258" s="49"/>
      <c r="G258" s="47"/>
      <c r="H258" s="1"/>
      <c r="I258" s="1"/>
    </row>
    <row r="259" spans="1:9">
      <c r="A259" s="1"/>
      <c r="B259" s="40" t="s">
        <v>2810</v>
      </c>
      <c r="C259" s="40" t="s">
        <v>2810</v>
      </c>
      <c r="D259" s="42" t="s">
        <v>2366</v>
      </c>
      <c r="E259" s="47"/>
      <c r="F259" s="49"/>
      <c r="G259" s="47"/>
      <c r="H259" s="1"/>
      <c r="I259" s="1"/>
    </row>
    <row r="260" spans="1:9">
      <c r="A260" s="1"/>
      <c r="B260" s="40" t="s">
        <v>2811</v>
      </c>
      <c r="C260" s="40" t="s">
        <v>2811</v>
      </c>
      <c r="D260" s="42" t="s">
        <v>2366</v>
      </c>
      <c r="E260" s="47"/>
      <c r="F260" s="49"/>
      <c r="G260" s="47"/>
      <c r="H260" s="1"/>
      <c r="I260" s="1"/>
    </row>
    <row r="261" spans="1:9">
      <c r="A261" s="1"/>
      <c r="B261" s="40" t="s">
        <v>2812</v>
      </c>
      <c r="C261" s="40" t="s">
        <v>2812</v>
      </c>
      <c r="D261" s="42" t="s">
        <v>2366</v>
      </c>
      <c r="E261" s="47"/>
      <c r="F261" s="49"/>
      <c r="G261" s="47"/>
      <c r="H261" s="1"/>
      <c r="I261" s="1"/>
    </row>
    <row r="262" spans="1:9">
      <c r="A262" s="1"/>
      <c r="B262" s="40" t="s">
        <v>2813</v>
      </c>
      <c r="C262" s="40" t="s">
        <v>2813</v>
      </c>
      <c r="D262" s="42" t="s">
        <v>2366</v>
      </c>
      <c r="E262" s="47"/>
      <c r="F262" s="49"/>
      <c r="G262" s="47"/>
      <c r="H262" s="1"/>
      <c r="I262" s="1"/>
    </row>
    <row r="263" spans="1:9">
      <c r="A263" s="1"/>
      <c r="B263" s="40" t="s">
        <v>2814</v>
      </c>
      <c r="C263" s="40" t="s">
        <v>2814</v>
      </c>
      <c r="D263" s="42" t="s">
        <v>2366</v>
      </c>
      <c r="E263" s="47"/>
      <c r="F263" s="49"/>
      <c r="G263" s="47"/>
      <c r="H263" s="1"/>
      <c r="I263" s="1"/>
    </row>
    <row r="264" spans="1:9">
      <c r="A264" s="1"/>
      <c r="B264" s="40" t="s">
        <v>2815</v>
      </c>
      <c r="C264" s="40" t="s">
        <v>2815</v>
      </c>
      <c r="D264" s="42" t="s">
        <v>2366</v>
      </c>
      <c r="E264" s="47"/>
      <c r="F264" s="49"/>
      <c r="G264" s="47"/>
      <c r="H264" s="1"/>
      <c r="I264" s="1"/>
    </row>
    <row r="265" spans="1:9">
      <c r="A265" s="1"/>
      <c r="B265" s="40" t="s">
        <v>2816</v>
      </c>
      <c r="C265" s="40" t="s">
        <v>2816</v>
      </c>
      <c r="D265" s="42" t="s">
        <v>2366</v>
      </c>
      <c r="E265" s="47"/>
      <c r="F265" s="49"/>
      <c r="G265" s="47"/>
      <c r="H265" s="1"/>
      <c r="I265" s="1"/>
    </row>
    <row r="266" spans="1:9">
      <c r="A266" s="1"/>
      <c r="B266" s="40" t="s">
        <v>2817</v>
      </c>
      <c r="C266" s="40" t="s">
        <v>2817</v>
      </c>
      <c r="D266" s="42" t="s">
        <v>2366</v>
      </c>
      <c r="E266" s="47"/>
      <c r="F266" s="49"/>
      <c r="G266" s="47"/>
      <c r="H266" s="1"/>
      <c r="I266" s="1"/>
    </row>
    <row r="267" spans="1:9">
      <c r="A267" s="1"/>
      <c r="B267" s="39" t="s">
        <v>2818</v>
      </c>
      <c r="C267" s="39" t="s">
        <v>2818</v>
      </c>
      <c r="D267" s="42" t="s">
        <v>2366</v>
      </c>
      <c r="E267" s="47"/>
      <c r="F267" s="49"/>
      <c r="G267" s="47"/>
      <c r="H267" s="1"/>
      <c r="I267" s="1"/>
    </row>
    <row r="268" spans="1:9">
      <c r="A268" s="1"/>
      <c r="B268" s="39" t="s">
        <v>2819</v>
      </c>
      <c r="C268" s="39" t="s">
        <v>2819</v>
      </c>
      <c r="D268" s="42" t="s">
        <v>2366</v>
      </c>
      <c r="E268" s="47"/>
      <c r="F268" s="49"/>
      <c r="G268" s="47"/>
      <c r="H268" s="1"/>
      <c r="I268" s="1"/>
    </row>
    <row r="269" spans="1:9">
      <c r="A269" s="1"/>
      <c r="B269" s="39" t="s">
        <v>2820</v>
      </c>
      <c r="C269" s="39" t="s">
        <v>2820</v>
      </c>
      <c r="D269" s="42" t="s">
        <v>2366</v>
      </c>
      <c r="E269" s="47"/>
      <c r="F269" s="49"/>
      <c r="G269" s="47"/>
      <c r="H269" s="1"/>
      <c r="I269" s="1"/>
    </row>
    <row r="270" spans="1:9">
      <c r="A270" s="1"/>
      <c r="B270" s="39" t="s">
        <v>2821</v>
      </c>
      <c r="C270" s="39" t="s">
        <v>2821</v>
      </c>
      <c r="D270" s="42" t="s">
        <v>2366</v>
      </c>
      <c r="E270" s="47"/>
      <c r="F270" s="49"/>
      <c r="G270" s="47"/>
      <c r="H270" s="1"/>
      <c r="I270" s="1"/>
    </row>
    <row r="271" spans="1:9">
      <c r="A271" s="1"/>
      <c r="B271" s="39" t="s">
        <v>2822</v>
      </c>
      <c r="C271" s="39" t="s">
        <v>2822</v>
      </c>
      <c r="D271" s="42" t="s">
        <v>2366</v>
      </c>
      <c r="E271" s="47"/>
      <c r="F271" s="49"/>
      <c r="G271" s="47"/>
      <c r="H271" s="1"/>
      <c r="I271" s="1"/>
    </row>
    <row r="272" spans="1:9">
      <c r="A272" s="1"/>
      <c r="B272" s="39" t="s">
        <v>2823</v>
      </c>
      <c r="C272" s="39" t="s">
        <v>2823</v>
      </c>
      <c r="D272" s="42" t="s">
        <v>2366</v>
      </c>
      <c r="E272" s="47"/>
      <c r="F272" s="49"/>
      <c r="G272" s="47"/>
      <c r="H272" s="1"/>
      <c r="I272" s="1"/>
    </row>
    <row r="273" spans="1:9">
      <c r="A273" s="1"/>
      <c r="B273" s="39" t="s">
        <v>2824</v>
      </c>
      <c r="C273" s="39" t="s">
        <v>2824</v>
      </c>
      <c r="D273" s="42" t="s">
        <v>2366</v>
      </c>
      <c r="E273" s="47"/>
      <c r="F273" s="49"/>
      <c r="G273" s="47"/>
      <c r="H273" s="1"/>
      <c r="I273" s="1"/>
    </row>
    <row r="274" spans="1:9">
      <c r="A274" s="1"/>
      <c r="B274" s="39" t="s">
        <v>2825</v>
      </c>
      <c r="C274" s="39" t="s">
        <v>2825</v>
      </c>
      <c r="D274" s="42" t="s">
        <v>2366</v>
      </c>
      <c r="E274" s="47"/>
      <c r="F274" s="49"/>
      <c r="G274" s="47"/>
      <c r="H274" s="1"/>
      <c r="I274" s="1"/>
    </row>
    <row r="275" spans="1:9">
      <c r="A275" s="1"/>
      <c r="B275" s="39" t="s">
        <v>2826</v>
      </c>
      <c r="C275" s="39" t="s">
        <v>2826</v>
      </c>
      <c r="D275" s="42" t="s">
        <v>2366</v>
      </c>
      <c r="E275" s="47"/>
      <c r="F275" s="49"/>
      <c r="G275" s="47"/>
      <c r="H275" s="1"/>
      <c r="I275" s="1"/>
    </row>
    <row r="276" spans="1:9">
      <c r="A276" s="1"/>
      <c r="B276" s="39" t="s">
        <v>2827</v>
      </c>
      <c r="C276" s="39" t="s">
        <v>2827</v>
      </c>
      <c r="D276" s="42" t="s">
        <v>2366</v>
      </c>
      <c r="E276" s="47"/>
      <c r="F276" s="49"/>
      <c r="G276" s="47"/>
      <c r="H276" s="1"/>
      <c r="I276" s="1"/>
    </row>
    <row r="277" spans="1:9">
      <c r="A277" s="1"/>
      <c r="B277" s="39" t="s">
        <v>2828</v>
      </c>
      <c r="C277" s="39" t="s">
        <v>2828</v>
      </c>
      <c r="D277" s="42" t="s">
        <v>2366</v>
      </c>
      <c r="E277" s="47"/>
      <c r="F277" s="49"/>
      <c r="G277" s="47"/>
      <c r="H277" s="1"/>
      <c r="I277" s="1"/>
    </row>
    <row r="278" spans="1:9">
      <c r="A278" s="1"/>
      <c r="B278" s="39" t="s">
        <v>2829</v>
      </c>
      <c r="C278" s="39" t="s">
        <v>2829</v>
      </c>
      <c r="D278" s="42" t="s">
        <v>2366</v>
      </c>
      <c r="E278" s="47"/>
      <c r="F278" s="49"/>
      <c r="G278" s="47"/>
      <c r="H278" s="1"/>
      <c r="I278" s="1"/>
    </row>
    <row r="279" spans="1:9">
      <c r="A279" s="1"/>
      <c r="B279" s="39" t="s">
        <v>2830</v>
      </c>
      <c r="C279" s="39" t="s">
        <v>2830</v>
      </c>
      <c r="D279" s="42" t="s">
        <v>2366</v>
      </c>
      <c r="E279" s="47"/>
      <c r="F279" s="49"/>
      <c r="G279" s="47"/>
      <c r="H279" s="1"/>
      <c r="I279" s="1"/>
    </row>
    <row r="280" spans="1:9">
      <c r="A280" s="1"/>
      <c r="B280" s="39" t="s">
        <v>2831</v>
      </c>
      <c r="C280" s="39" t="s">
        <v>2831</v>
      </c>
      <c r="D280" s="42" t="s">
        <v>2366</v>
      </c>
      <c r="E280" s="47"/>
      <c r="F280" s="49"/>
      <c r="G280" s="47"/>
      <c r="H280" s="1"/>
      <c r="I280" s="1"/>
    </row>
    <row r="281" spans="1:9">
      <c r="A281" s="1"/>
      <c r="B281" s="39" t="s">
        <v>2832</v>
      </c>
      <c r="C281" s="39" t="s">
        <v>2832</v>
      </c>
      <c r="D281" s="42" t="s">
        <v>2366</v>
      </c>
      <c r="E281" s="47"/>
      <c r="F281" s="49"/>
      <c r="G281" s="47"/>
      <c r="H281" s="1"/>
      <c r="I281" s="1"/>
    </row>
    <row r="282" spans="1:9">
      <c r="A282" s="1"/>
      <c r="B282" s="39" t="s">
        <v>2833</v>
      </c>
      <c r="C282" s="39" t="s">
        <v>2833</v>
      </c>
      <c r="D282" s="42" t="s">
        <v>2366</v>
      </c>
      <c r="E282" s="47"/>
      <c r="F282" s="49"/>
      <c r="G282" s="47"/>
      <c r="H282" s="1"/>
      <c r="I282" s="1"/>
    </row>
    <row r="283" spans="1:9">
      <c r="A283" s="1"/>
      <c r="B283" s="39" t="s">
        <v>2834</v>
      </c>
      <c r="C283" s="39" t="s">
        <v>2834</v>
      </c>
      <c r="D283" s="42" t="s">
        <v>2366</v>
      </c>
      <c r="E283" s="47"/>
      <c r="F283" s="49"/>
      <c r="G283" s="47"/>
      <c r="H283" s="1"/>
      <c r="I283" s="1"/>
    </row>
    <row r="284" spans="1:9">
      <c r="A284" s="1"/>
      <c r="B284" s="39" t="s">
        <v>2835</v>
      </c>
      <c r="C284" s="39" t="s">
        <v>2835</v>
      </c>
      <c r="D284" s="42" t="s">
        <v>2366</v>
      </c>
      <c r="E284" s="47"/>
      <c r="F284" s="49"/>
      <c r="G284" s="47"/>
      <c r="H284" s="1"/>
      <c r="I284" s="1"/>
    </row>
    <row r="285" spans="1:9">
      <c r="A285" s="1"/>
      <c r="B285" s="39" t="s">
        <v>2836</v>
      </c>
      <c r="C285" s="39" t="s">
        <v>2836</v>
      </c>
      <c r="D285" s="42" t="s">
        <v>2366</v>
      </c>
      <c r="E285" s="47"/>
      <c r="F285" s="49"/>
      <c r="G285" s="47"/>
      <c r="H285" s="1"/>
      <c r="I285" s="1"/>
    </row>
    <row r="286" spans="1:9">
      <c r="A286" s="1"/>
      <c r="B286" s="39" t="s">
        <v>2837</v>
      </c>
      <c r="C286" s="39" t="s">
        <v>2837</v>
      </c>
      <c r="D286" s="42" t="s">
        <v>2366</v>
      </c>
      <c r="E286" s="47"/>
      <c r="F286" s="49"/>
      <c r="G286" s="47"/>
      <c r="H286" s="1"/>
      <c r="I286" s="1"/>
    </row>
    <row r="287" spans="1:9">
      <c r="A287" s="1"/>
      <c r="B287" s="41" t="s">
        <v>2838</v>
      </c>
      <c r="C287" s="41" t="s">
        <v>2838</v>
      </c>
      <c r="D287" s="42" t="s">
        <v>2366</v>
      </c>
      <c r="E287" s="47"/>
      <c r="F287" s="49"/>
      <c r="G287" s="47"/>
      <c r="H287" s="1"/>
      <c r="I287" s="1"/>
    </row>
    <row r="288" spans="1:9">
      <c r="A288" s="1"/>
      <c r="B288" s="41" t="s">
        <v>2839</v>
      </c>
      <c r="C288" s="41" t="s">
        <v>2839</v>
      </c>
      <c r="D288" s="42" t="s">
        <v>2366</v>
      </c>
      <c r="E288" s="47"/>
      <c r="F288" s="49"/>
      <c r="G288" s="47"/>
      <c r="H288" s="1"/>
      <c r="I288" s="1"/>
    </row>
    <row r="289" spans="1:9">
      <c r="A289" s="1"/>
      <c r="B289" s="43" t="s">
        <v>1921</v>
      </c>
      <c r="C289" s="43" t="s">
        <v>1922</v>
      </c>
      <c r="D289" s="43" t="s">
        <v>1923</v>
      </c>
      <c r="E289" s="47"/>
      <c r="F289" s="49"/>
      <c r="G289" s="47"/>
      <c r="H289" s="1"/>
      <c r="I289" s="1"/>
    </row>
    <row r="290" spans="1:9">
      <c r="A290" s="1"/>
      <c r="B290" s="41" t="s">
        <v>2840</v>
      </c>
      <c r="C290" s="41" t="s">
        <v>2840</v>
      </c>
      <c r="D290" s="42" t="s">
        <v>2366</v>
      </c>
      <c r="E290" s="47"/>
      <c r="F290" s="49"/>
      <c r="G290" s="47"/>
      <c r="H290" s="1"/>
      <c r="I290" s="1"/>
    </row>
    <row r="291" spans="1:9">
      <c r="A291" s="1"/>
      <c r="B291" s="41" t="s">
        <v>2841</v>
      </c>
      <c r="C291" s="41" t="s">
        <v>2841</v>
      </c>
      <c r="D291" s="42" t="s">
        <v>2366</v>
      </c>
      <c r="E291" s="47"/>
      <c r="F291" s="49"/>
      <c r="G291" s="47"/>
      <c r="H291" s="1"/>
      <c r="I291" s="1"/>
    </row>
    <row r="292" spans="1:9">
      <c r="A292" s="1"/>
      <c r="B292" s="41" t="s">
        <v>2842</v>
      </c>
      <c r="C292" s="41" t="s">
        <v>2842</v>
      </c>
      <c r="D292" s="42" t="s">
        <v>2366</v>
      </c>
      <c r="E292" s="47"/>
      <c r="F292" s="49"/>
      <c r="G292" s="47"/>
      <c r="H292" s="1"/>
      <c r="I292" s="1"/>
    </row>
    <row r="293" spans="1:9">
      <c r="A293" s="1"/>
      <c r="B293" s="41" t="s">
        <v>2843</v>
      </c>
      <c r="C293" s="41" t="s">
        <v>2843</v>
      </c>
      <c r="D293" s="42" t="s">
        <v>2366</v>
      </c>
      <c r="E293" s="47"/>
      <c r="F293" s="49"/>
      <c r="G293" s="47"/>
      <c r="H293" s="1"/>
      <c r="I293" s="1"/>
    </row>
    <row r="294" spans="1:9">
      <c r="A294" s="1"/>
      <c r="B294" s="41" t="s">
        <v>2844</v>
      </c>
      <c r="C294" s="41" t="s">
        <v>2844</v>
      </c>
      <c r="D294" s="42" t="s">
        <v>2366</v>
      </c>
      <c r="E294" s="47"/>
      <c r="F294" s="49"/>
      <c r="G294" s="47"/>
      <c r="H294" s="1"/>
      <c r="I294" s="1"/>
    </row>
    <row r="295" spans="1:9">
      <c r="A295" s="1"/>
      <c r="B295" s="41" t="s">
        <v>2845</v>
      </c>
      <c r="C295" s="41" t="s">
        <v>2845</v>
      </c>
      <c r="D295" s="42" t="s">
        <v>2366</v>
      </c>
      <c r="E295" s="47"/>
      <c r="F295" s="49"/>
      <c r="G295" s="47"/>
      <c r="H295" s="1"/>
      <c r="I295" s="1"/>
    </row>
    <row r="296" spans="1:9">
      <c r="A296" s="1"/>
      <c r="B296" s="41" t="s">
        <v>2846</v>
      </c>
      <c r="C296" s="41" t="s">
        <v>2846</v>
      </c>
      <c r="D296" s="42" t="s">
        <v>2366</v>
      </c>
      <c r="E296" s="47"/>
      <c r="F296" s="49"/>
      <c r="G296" s="47"/>
      <c r="H296" s="1"/>
      <c r="I296" s="1"/>
    </row>
    <row r="297" spans="1:9">
      <c r="A297" s="1"/>
      <c r="B297" s="41" t="s">
        <v>2847</v>
      </c>
      <c r="C297" s="41" t="s">
        <v>2847</v>
      </c>
      <c r="D297" s="42" t="s">
        <v>2366</v>
      </c>
      <c r="E297" s="47"/>
      <c r="F297" s="49"/>
      <c r="G297" s="47"/>
      <c r="H297" s="1"/>
      <c r="I297" s="1"/>
    </row>
    <row r="298" spans="1:9">
      <c r="A298" s="1"/>
      <c r="B298" s="41" t="s">
        <v>2848</v>
      </c>
      <c r="C298" s="41" t="s">
        <v>2848</v>
      </c>
      <c r="D298" s="42" t="s">
        <v>2366</v>
      </c>
      <c r="E298" s="47"/>
      <c r="F298" s="49"/>
      <c r="G298" s="47"/>
      <c r="H298" s="1"/>
      <c r="I298" s="1"/>
    </row>
    <row r="299" spans="1:9">
      <c r="A299" s="312" t="s">
        <v>3872</v>
      </c>
      <c r="B299" s="43" t="s">
        <v>781</v>
      </c>
      <c r="C299" s="181" t="s">
        <v>3828</v>
      </c>
      <c r="D299" s="43" t="s">
        <v>782</v>
      </c>
      <c r="E299" s="43"/>
      <c r="F299" s="49"/>
      <c r="G299" s="47"/>
      <c r="H299" s="1"/>
      <c r="I299" s="1"/>
    </row>
    <row r="300" spans="1:9">
      <c r="A300" s="313"/>
      <c r="B300" s="43" t="s">
        <v>785</v>
      </c>
      <c r="C300" s="181" t="s">
        <v>3829</v>
      </c>
      <c r="D300" s="43" t="s">
        <v>409</v>
      </c>
      <c r="E300" s="43"/>
      <c r="F300" s="49"/>
      <c r="G300" s="47"/>
      <c r="H300" s="1"/>
      <c r="I300" s="1"/>
    </row>
    <row r="301" spans="1:9">
      <c r="A301" s="313"/>
      <c r="B301" s="43" t="s">
        <v>788</v>
      </c>
      <c r="C301" s="181" t="s">
        <v>3830</v>
      </c>
      <c r="D301" s="43" t="s">
        <v>409</v>
      </c>
      <c r="E301" s="43"/>
      <c r="F301" s="49"/>
      <c r="G301" s="47"/>
      <c r="H301" s="1"/>
      <c r="I301" s="1"/>
    </row>
    <row r="302" spans="1:9">
      <c r="A302" s="313"/>
      <c r="B302" s="43" t="s">
        <v>791</v>
      </c>
      <c r="C302" s="181" t="s">
        <v>3831</v>
      </c>
      <c r="D302" s="43" t="s">
        <v>409</v>
      </c>
      <c r="E302" s="43"/>
      <c r="F302" s="49"/>
      <c r="G302" s="47"/>
      <c r="H302" s="1"/>
      <c r="I302" s="1"/>
    </row>
    <row r="303" spans="1:9">
      <c r="A303" s="313"/>
      <c r="B303" s="43" t="s">
        <v>794</v>
      </c>
      <c r="C303" s="181" t="s">
        <v>3832</v>
      </c>
      <c r="D303" s="43" t="s">
        <v>409</v>
      </c>
      <c r="E303" s="43"/>
      <c r="F303" s="49"/>
      <c r="G303" s="47"/>
      <c r="H303" s="1"/>
      <c r="I303" s="1"/>
    </row>
    <row r="304" spans="1:9">
      <c r="A304" s="313"/>
      <c r="B304" s="43" t="s">
        <v>797</v>
      </c>
      <c r="C304" s="181" t="s">
        <v>3833</v>
      </c>
      <c r="D304" s="43" t="s">
        <v>409</v>
      </c>
      <c r="E304" s="43"/>
      <c r="F304" s="49"/>
      <c r="G304" s="47"/>
      <c r="H304" s="1"/>
      <c r="I304" s="1"/>
    </row>
    <row r="305" spans="1:9">
      <c r="A305" s="313"/>
      <c r="B305" s="43" t="s">
        <v>800</v>
      </c>
      <c r="C305" s="181" t="s">
        <v>3834</v>
      </c>
      <c r="D305" s="43" t="s">
        <v>409</v>
      </c>
      <c r="E305" s="43"/>
      <c r="F305" s="49"/>
      <c r="G305" s="47"/>
      <c r="H305" s="1"/>
      <c r="I305" s="1"/>
    </row>
    <row r="306" spans="1:9">
      <c r="A306" s="313"/>
      <c r="B306" s="43" t="s">
        <v>803</v>
      </c>
      <c r="C306" s="181" t="s">
        <v>3835</v>
      </c>
      <c r="D306" s="43" t="s">
        <v>409</v>
      </c>
      <c r="E306" s="43"/>
      <c r="F306" s="49"/>
      <c r="G306" s="47"/>
      <c r="H306" s="1"/>
      <c r="I306" s="1"/>
    </row>
    <row r="307" spans="1:9">
      <c r="A307" s="313"/>
      <c r="B307" s="44" t="s">
        <v>806</v>
      </c>
      <c r="C307" s="44" t="s">
        <v>807</v>
      </c>
      <c r="D307" s="44" t="s">
        <v>409</v>
      </c>
      <c r="E307" s="42"/>
      <c r="F307" s="49"/>
      <c r="G307" s="47"/>
      <c r="H307" s="1"/>
      <c r="I307" s="1"/>
    </row>
    <row r="308" spans="1:9">
      <c r="A308" s="313"/>
      <c r="B308" s="44" t="s">
        <v>810</v>
      </c>
      <c r="C308" s="44" t="s">
        <v>811</v>
      </c>
      <c r="D308" s="44" t="s">
        <v>409</v>
      </c>
      <c r="E308" s="42"/>
      <c r="F308" s="49"/>
      <c r="G308" s="47"/>
      <c r="H308" s="1"/>
      <c r="I308" s="1"/>
    </row>
    <row r="309" spans="1:9">
      <c r="A309" s="313"/>
      <c r="B309" s="44" t="s">
        <v>814</v>
      </c>
      <c r="C309" s="44" t="s">
        <v>815</v>
      </c>
      <c r="D309" s="44" t="s">
        <v>409</v>
      </c>
      <c r="E309" s="42"/>
      <c r="F309" s="49"/>
      <c r="G309" s="47"/>
      <c r="H309" s="1"/>
      <c r="I309" s="1"/>
    </row>
    <row r="310" spans="1:9">
      <c r="A310" s="313"/>
      <c r="B310" s="44" t="s">
        <v>818</v>
      </c>
      <c r="C310" s="44" t="s">
        <v>819</v>
      </c>
      <c r="D310" s="44" t="s">
        <v>409</v>
      </c>
      <c r="E310" s="42"/>
      <c r="F310" s="49"/>
      <c r="G310" s="47"/>
      <c r="H310" s="1"/>
      <c r="I310" s="1"/>
    </row>
    <row r="311" spans="1:9">
      <c r="A311" s="313"/>
      <c r="B311" s="44" t="s">
        <v>822</v>
      </c>
      <c r="C311" s="44" t="s">
        <v>823</v>
      </c>
      <c r="D311" s="44" t="s">
        <v>409</v>
      </c>
      <c r="E311" s="42"/>
      <c r="F311" s="49"/>
      <c r="G311" s="47"/>
      <c r="H311" s="1"/>
      <c r="I311" s="1"/>
    </row>
    <row r="312" spans="1:9">
      <c r="A312" s="313"/>
      <c r="B312" s="44" t="s">
        <v>826</v>
      </c>
      <c r="C312" s="44" t="s">
        <v>827</v>
      </c>
      <c r="D312" s="44" t="s">
        <v>409</v>
      </c>
      <c r="E312" s="42"/>
      <c r="F312" s="49"/>
      <c r="G312" s="47"/>
      <c r="H312" s="1"/>
      <c r="I312" s="1"/>
    </row>
    <row r="313" spans="1:9">
      <c r="A313" s="313"/>
      <c r="B313" s="44" t="s">
        <v>830</v>
      </c>
      <c r="C313" s="44" t="s">
        <v>831</v>
      </c>
      <c r="D313" s="44" t="s">
        <v>409</v>
      </c>
      <c r="E313" s="42"/>
      <c r="F313" s="49"/>
      <c r="G313" s="47"/>
      <c r="H313" s="1"/>
      <c r="I313" s="1"/>
    </row>
    <row r="314" spans="1:9">
      <c r="A314" s="313"/>
      <c r="B314" s="44" t="s">
        <v>834</v>
      </c>
      <c r="C314" s="44" t="s">
        <v>835</v>
      </c>
      <c r="D314" s="44" t="s">
        <v>409</v>
      </c>
      <c r="E314" s="42"/>
      <c r="F314" s="49"/>
      <c r="G314" s="47"/>
      <c r="H314" s="1"/>
      <c r="I314" s="1"/>
    </row>
    <row r="315" spans="1:9">
      <c r="A315" s="313"/>
      <c r="B315" s="43" t="s">
        <v>838</v>
      </c>
      <c r="C315" s="43" t="s">
        <v>839</v>
      </c>
      <c r="D315" s="43" t="s">
        <v>840</v>
      </c>
      <c r="E315" s="43"/>
      <c r="F315" s="49"/>
      <c r="G315" s="47"/>
      <c r="H315" s="1"/>
      <c r="I315" s="1"/>
    </row>
    <row r="316" spans="1:9">
      <c r="A316" s="313"/>
      <c r="B316" s="43" t="s">
        <v>843</v>
      </c>
      <c r="C316" s="43" t="s">
        <v>844</v>
      </c>
      <c r="D316" s="43" t="s">
        <v>845</v>
      </c>
      <c r="E316" s="43"/>
      <c r="F316" s="49"/>
      <c r="G316" s="47"/>
      <c r="H316" s="1"/>
      <c r="I316" s="1"/>
    </row>
    <row r="317" spans="1:9">
      <c r="A317" s="313"/>
      <c r="B317" s="43" t="s">
        <v>848</v>
      </c>
      <c r="C317" s="43" t="s">
        <v>849</v>
      </c>
      <c r="D317" s="43" t="s">
        <v>1924</v>
      </c>
      <c r="E317" s="43"/>
      <c r="F317" s="49"/>
      <c r="G317" s="47"/>
      <c r="H317" s="1"/>
      <c r="I317" s="1"/>
    </row>
    <row r="318" spans="1:9">
      <c r="A318" s="313"/>
      <c r="B318" s="43" t="s">
        <v>852</v>
      </c>
      <c r="C318" s="43" t="s">
        <v>853</v>
      </c>
      <c r="D318" s="43" t="s">
        <v>854</v>
      </c>
      <c r="E318" s="43"/>
      <c r="F318" s="49"/>
      <c r="G318" s="47"/>
      <c r="H318" s="1"/>
      <c r="I318" s="1"/>
    </row>
    <row r="319" spans="1:9">
      <c r="A319" s="313"/>
      <c r="B319" s="43" t="s">
        <v>857</v>
      </c>
      <c r="C319" s="43" t="s">
        <v>858</v>
      </c>
      <c r="D319" s="43" t="s">
        <v>1877</v>
      </c>
      <c r="E319" s="43"/>
      <c r="F319" s="49"/>
      <c r="G319" s="47"/>
      <c r="H319" s="1"/>
      <c r="I319" s="1"/>
    </row>
    <row r="320" spans="1:9">
      <c r="A320" s="313"/>
      <c r="B320" s="43" t="s">
        <v>861</v>
      </c>
      <c r="C320" s="43" t="s">
        <v>862</v>
      </c>
      <c r="D320" s="43" t="s">
        <v>1878</v>
      </c>
      <c r="E320" s="43"/>
      <c r="F320" s="49"/>
      <c r="G320" s="47"/>
      <c r="H320" s="1"/>
      <c r="I320" s="1"/>
    </row>
    <row r="321" spans="1:9">
      <c r="A321" s="313"/>
      <c r="B321" s="43" t="s">
        <v>865</v>
      </c>
      <c r="C321" s="43" t="s">
        <v>866</v>
      </c>
      <c r="D321" s="43" t="s">
        <v>1879</v>
      </c>
      <c r="E321" s="43"/>
      <c r="F321" s="49"/>
      <c r="G321" s="47"/>
      <c r="H321" s="1"/>
      <c r="I321" s="1"/>
    </row>
    <row r="322" spans="1:9">
      <c r="A322" s="313"/>
      <c r="B322" s="43" t="s">
        <v>869</v>
      </c>
      <c r="C322" s="43" t="s">
        <v>870</v>
      </c>
      <c r="D322" s="43" t="s">
        <v>1880</v>
      </c>
      <c r="E322" s="43"/>
      <c r="F322" s="49"/>
      <c r="G322" s="47"/>
      <c r="H322" s="1"/>
      <c r="I322" s="1"/>
    </row>
    <row r="323" spans="1:9">
      <c r="A323" s="313"/>
      <c r="B323" s="43" t="s">
        <v>873</v>
      </c>
      <c r="C323" s="43" t="s">
        <v>874</v>
      </c>
      <c r="D323" s="43" t="s">
        <v>875</v>
      </c>
      <c r="E323" s="43"/>
      <c r="F323" s="49"/>
      <c r="G323" s="47"/>
      <c r="H323" s="1"/>
      <c r="I323" s="1"/>
    </row>
    <row r="324" spans="1:9">
      <c r="A324" s="313"/>
      <c r="B324" s="43" t="s">
        <v>878</v>
      </c>
      <c r="C324" s="43" t="s">
        <v>879</v>
      </c>
      <c r="D324" s="43" t="s">
        <v>880</v>
      </c>
      <c r="E324" s="43"/>
      <c r="F324" s="49"/>
      <c r="G324" s="47"/>
      <c r="H324" s="1"/>
      <c r="I324" s="1"/>
    </row>
    <row r="325" spans="1:9">
      <c r="A325" s="313"/>
      <c r="B325" s="43" t="s">
        <v>883</v>
      </c>
      <c r="C325" s="43" t="s">
        <v>884</v>
      </c>
      <c r="D325" s="43" t="s">
        <v>885</v>
      </c>
      <c r="E325" s="43"/>
      <c r="F325" s="49"/>
      <c r="G325" s="47"/>
      <c r="H325" s="1"/>
      <c r="I325" s="1"/>
    </row>
    <row r="326" spans="1:9">
      <c r="A326" s="313"/>
      <c r="B326" s="43" t="s">
        <v>888</v>
      </c>
      <c r="C326" s="43" t="s">
        <v>889</v>
      </c>
      <c r="D326" s="43" t="s">
        <v>890</v>
      </c>
      <c r="E326" s="43"/>
      <c r="F326" s="49"/>
      <c r="G326" s="47"/>
      <c r="H326" s="1"/>
      <c r="I326" s="1"/>
    </row>
    <row r="327" spans="1:9">
      <c r="A327" s="313"/>
      <c r="B327" s="43" t="s">
        <v>893</v>
      </c>
      <c r="C327" s="43" t="s">
        <v>894</v>
      </c>
      <c r="D327" s="43" t="s">
        <v>895</v>
      </c>
      <c r="E327" s="43"/>
      <c r="F327" s="49"/>
      <c r="G327" s="47"/>
      <c r="H327" s="1"/>
      <c r="I327" s="1"/>
    </row>
    <row r="328" spans="1:9">
      <c r="A328" s="313"/>
      <c r="B328" s="43" t="s">
        <v>898</v>
      </c>
      <c r="C328" s="43" t="s">
        <v>899</v>
      </c>
      <c r="D328" s="43" t="s">
        <v>900</v>
      </c>
      <c r="E328" s="43"/>
      <c r="F328" s="49"/>
      <c r="G328" s="47"/>
      <c r="H328" s="1"/>
      <c r="I328" s="1"/>
    </row>
    <row r="329" spans="1:9">
      <c r="A329" s="313"/>
      <c r="B329" s="43" t="s">
        <v>903</v>
      </c>
      <c r="C329" s="43" t="s">
        <v>904</v>
      </c>
      <c r="D329" s="43" t="s">
        <v>905</v>
      </c>
      <c r="E329" s="43"/>
      <c r="F329" s="49"/>
      <c r="G329" s="47"/>
      <c r="H329" s="1"/>
      <c r="I329" s="1"/>
    </row>
    <row r="330" spans="1:9">
      <c r="A330" s="314"/>
      <c r="B330" s="43" t="s">
        <v>908</v>
      </c>
      <c r="C330" s="43" t="s">
        <v>909</v>
      </c>
      <c r="D330" s="43" t="s">
        <v>905</v>
      </c>
      <c r="E330" s="43"/>
      <c r="F330" s="49"/>
      <c r="G330" s="47"/>
      <c r="H330" s="1"/>
      <c r="I330" s="1"/>
    </row>
    <row r="331" spans="1:9">
      <c r="A331" s="1"/>
      <c r="B331" s="44" t="s">
        <v>912</v>
      </c>
      <c r="C331" s="44" t="s">
        <v>913</v>
      </c>
      <c r="D331" s="44" t="s">
        <v>409</v>
      </c>
      <c r="E331" s="42"/>
      <c r="F331" s="49"/>
      <c r="G331" s="47"/>
      <c r="H331" s="1"/>
      <c r="I331" s="1"/>
    </row>
    <row r="332" spans="1:9">
      <c r="A332" s="1"/>
      <c r="B332" s="44" t="s">
        <v>916</v>
      </c>
      <c r="C332" s="44" t="s">
        <v>917</v>
      </c>
      <c r="D332" s="44" t="s">
        <v>409</v>
      </c>
      <c r="E332" s="42"/>
      <c r="F332" s="49"/>
      <c r="G332" s="47"/>
      <c r="H332" s="1"/>
      <c r="I332" s="1"/>
    </row>
    <row r="333" spans="1:9">
      <c r="A333" s="1"/>
      <c r="B333" s="44" t="s">
        <v>920</v>
      </c>
      <c r="C333" s="44" t="s">
        <v>921</v>
      </c>
      <c r="D333" s="44" t="s">
        <v>409</v>
      </c>
      <c r="E333" s="42"/>
      <c r="F333" s="49"/>
      <c r="G333" s="47"/>
      <c r="H333" s="1"/>
      <c r="I333" s="1"/>
    </row>
    <row r="334" spans="1:9">
      <c r="A334" s="1"/>
      <c r="B334" s="44" t="s">
        <v>924</v>
      </c>
      <c r="C334" s="44" t="s">
        <v>925</v>
      </c>
      <c r="D334" s="44" t="s">
        <v>409</v>
      </c>
      <c r="E334" s="42"/>
      <c r="F334" s="49"/>
      <c r="G334" s="47"/>
      <c r="H334" s="1"/>
      <c r="I334" s="1"/>
    </row>
    <row r="335" spans="1:9">
      <c r="A335" s="1"/>
      <c r="B335" s="44" t="s">
        <v>928</v>
      </c>
      <c r="C335" s="44" t="s">
        <v>929</v>
      </c>
      <c r="D335" s="44" t="s">
        <v>409</v>
      </c>
      <c r="E335" s="42"/>
      <c r="F335" s="49"/>
      <c r="G335" s="47"/>
      <c r="H335" s="1"/>
      <c r="I335" s="1"/>
    </row>
    <row r="336" spans="1:9">
      <c r="A336" s="1"/>
      <c r="B336" s="44" t="s">
        <v>932</v>
      </c>
      <c r="C336" s="44" t="s">
        <v>933</v>
      </c>
      <c r="D336" s="44" t="s">
        <v>409</v>
      </c>
      <c r="E336" s="42"/>
      <c r="F336" s="49"/>
      <c r="G336" s="47"/>
      <c r="H336" s="1"/>
      <c r="I336" s="1"/>
    </row>
    <row r="337" spans="1:9">
      <c r="A337" s="1"/>
      <c r="B337" s="44" t="s">
        <v>936</v>
      </c>
      <c r="C337" s="44" t="s">
        <v>937</v>
      </c>
      <c r="D337" s="44" t="s">
        <v>409</v>
      </c>
      <c r="E337" s="42"/>
      <c r="F337" s="49"/>
      <c r="G337" s="47"/>
      <c r="H337" s="1"/>
      <c r="I337" s="1"/>
    </row>
    <row r="338" spans="1:9">
      <c r="A338" s="1"/>
      <c r="B338" s="44" t="s">
        <v>940</v>
      </c>
      <c r="C338" s="44" t="s">
        <v>941</v>
      </c>
      <c r="D338" s="44" t="s">
        <v>409</v>
      </c>
      <c r="E338" s="42"/>
      <c r="F338" s="49"/>
      <c r="G338" s="47"/>
      <c r="H338" s="1"/>
      <c r="I338" s="1"/>
    </row>
    <row r="339" spans="1:9">
      <c r="A339" s="1"/>
      <c r="B339" s="44" t="s">
        <v>944</v>
      </c>
      <c r="C339" s="44" t="s">
        <v>945</v>
      </c>
      <c r="D339" s="44" t="s">
        <v>409</v>
      </c>
      <c r="E339" s="42"/>
      <c r="F339" s="49"/>
      <c r="G339" s="47"/>
      <c r="H339" s="1"/>
      <c r="I339" s="1"/>
    </row>
    <row r="340" spans="1:9">
      <c r="A340" s="1"/>
      <c r="B340" s="44" t="s">
        <v>948</v>
      </c>
      <c r="C340" s="44" t="s">
        <v>949</v>
      </c>
      <c r="D340" s="44" t="s">
        <v>409</v>
      </c>
      <c r="E340" s="42"/>
      <c r="F340" s="49"/>
      <c r="G340" s="47"/>
      <c r="H340" s="1"/>
      <c r="I340" s="1"/>
    </row>
    <row r="341" spans="1:9">
      <c r="A341" s="1"/>
      <c r="B341" s="44" t="s">
        <v>952</v>
      </c>
      <c r="C341" s="44" t="s">
        <v>953</v>
      </c>
      <c r="D341" s="44" t="s">
        <v>409</v>
      </c>
      <c r="E341" s="42"/>
      <c r="F341" s="49"/>
      <c r="G341" s="47"/>
      <c r="H341" s="1"/>
      <c r="I341" s="1"/>
    </row>
    <row r="342" spans="1:9">
      <c r="A342" s="1"/>
      <c r="B342" s="44" t="s">
        <v>956</v>
      </c>
      <c r="C342" s="44" t="s">
        <v>957</v>
      </c>
      <c r="D342" s="44" t="s">
        <v>409</v>
      </c>
      <c r="E342" s="42"/>
      <c r="F342" s="49"/>
      <c r="G342" s="47"/>
      <c r="H342" s="1"/>
      <c r="I342" s="1"/>
    </row>
    <row r="343" spans="1:9">
      <c r="A343" s="1"/>
      <c r="B343" s="44" t="s">
        <v>960</v>
      </c>
      <c r="C343" s="44" t="s">
        <v>961</v>
      </c>
      <c r="D343" s="44" t="s">
        <v>409</v>
      </c>
      <c r="E343" s="42"/>
      <c r="F343" s="49"/>
      <c r="G343" s="47"/>
      <c r="H343" s="1"/>
      <c r="I343" s="1"/>
    </row>
    <row r="344" spans="1:9">
      <c r="A344" s="1"/>
      <c r="B344" s="44" t="s">
        <v>964</v>
      </c>
      <c r="C344" s="44" t="s">
        <v>965</v>
      </c>
      <c r="D344" s="44" t="s">
        <v>409</v>
      </c>
      <c r="E344" s="42"/>
      <c r="F344" s="49"/>
      <c r="G344" s="47"/>
      <c r="H344" s="1"/>
      <c r="I344" s="1"/>
    </row>
    <row r="345" spans="1:9">
      <c r="A345" s="1"/>
      <c r="B345" s="44" t="s">
        <v>968</v>
      </c>
      <c r="C345" s="44" t="s">
        <v>969</v>
      </c>
      <c r="D345" s="44" t="s">
        <v>409</v>
      </c>
      <c r="E345" s="42"/>
      <c r="F345" s="49"/>
      <c r="G345" s="47"/>
      <c r="H345" s="1"/>
      <c r="I345" s="1"/>
    </row>
    <row r="346" spans="1:9">
      <c r="A346" s="1"/>
      <c r="B346" s="44" t="s">
        <v>972</v>
      </c>
      <c r="C346" s="44" t="s">
        <v>973</v>
      </c>
      <c r="D346" s="44" t="s">
        <v>409</v>
      </c>
      <c r="E346" s="42"/>
      <c r="F346" s="49"/>
      <c r="G346" s="47"/>
      <c r="H346" s="1"/>
      <c r="I346" s="1"/>
    </row>
    <row r="347" spans="1:9">
      <c r="A347" s="1"/>
      <c r="B347" s="44" t="s">
        <v>976</v>
      </c>
      <c r="C347" s="44" t="s">
        <v>977</v>
      </c>
      <c r="D347" s="44" t="s">
        <v>409</v>
      </c>
      <c r="E347" s="42"/>
      <c r="F347" s="49"/>
      <c r="G347" s="47"/>
      <c r="H347" s="1"/>
      <c r="I347" s="1"/>
    </row>
    <row r="348" spans="1:9">
      <c r="A348" s="1"/>
      <c r="B348" s="44" t="s">
        <v>980</v>
      </c>
      <c r="C348" s="44" t="s">
        <v>981</v>
      </c>
      <c r="D348" s="44" t="s">
        <v>409</v>
      </c>
      <c r="E348" s="42"/>
      <c r="F348" s="49"/>
      <c r="G348" s="47"/>
      <c r="H348" s="1"/>
      <c r="I348" s="1"/>
    </row>
    <row r="349" spans="1:9">
      <c r="A349" s="1"/>
      <c r="B349" s="44" t="s">
        <v>984</v>
      </c>
      <c r="C349" s="44" t="s">
        <v>985</v>
      </c>
      <c r="D349" s="44" t="s">
        <v>409</v>
      </c>
      <c r="E349" s="42"/>
      <c r="F349" s="49"/>
      <c r="G349" s="47"/>
      <c r="H349" s="1"/>
      <c r="I349" s="1"/>
    </row>
    <row r="350" spans="1:9">
      <c r="A350" s="1"/>
      <c r="B350" s="44" t="s">
        <v>988</v>
      </c>
      <c r="C350" s="44" t="s">
        <v>989</v>
      </c>
      <c r="D350" s="44" t="s">
        <v>409</v>
      </c>
      <c r="E350" s="42"/>
      <c r="F350" s="49"/>
      <c r="G350" s="47"/>
      <c r="H350" s="1"/>
      <c r="I350" s="1"/>
    </row>
    <row r="351" spans="1:9">
      <c r="A351" s="1"/>
      <c r="B351" s="44" t="s">
        <v>992</v>
      </c>
      <c r="C351" s="44" t="s">
        <v>993</v>
      </c>
      <c r="D351" s="44" t="s">
        <v>409</v>
      </c>
      <c r="E351" s="42"/>
      <c r="F351" s="49"/>
      <c r="G351" s="47"/>
      <c r="H351" s="1"/>
      <c r="I351" s="1"/>
    </row>
    <row r="352" spans="1:9">
      <c r="A352" s="1"/>
      <c r="B352" s="44" t="s">
        <v>996</v>
      </c>
      <c r="C352" s="44" t="s">
        <v>997</v>
      </c>
      <c r="D352" s="44" t="s">
        <v>409</v>
      </c>
      <c r="E352" s="42"/>
      <c r="F352" s="49"/>
      <c r="G352" s="47"/>
      <c r="H352" s="1"/>
      <c r="I352" s="1"/>
    </row>
    <row r="353" spans="1:9">
      <c r="A353" s="1"/>
      <c r="B353" s="44" t="s">
        <v>1000</v>
      </c>
      <c r="C353" s="44" t="s">
        <v>1001</v>
      </c>
      <c r="D353" s="44" t="s">
        <v>409</v>
      </c>
      <c r="E353" s="42"/>
      <c r="F353" s="49"/>
      <c r="G353" s="47"/>
      <c r="H353" s="1"/>
      <c r="I353" s="1"/>
    </row>
    <row r="354" spans="1:9">
      <c r="A354" s="1"/>
      <c r="B354" s="44" t="s">
        <v>1004</v>
      </c>
      <c r="C354" s="44" t="s">
        <v>1005</v>
      </c>
      <c r="D354" s="44" t="s">
        <v>409</v>
      </c>
      <c r="E354" s="42"/>
      <c r="F354" s="49"/>
      <c r="G354" s="47"/>
      <c r="H354" s="1"/>
      <c r="I354" s="1"/>
    </row>
    <row r="355" spans="1:9">
      <c r="A355" s="1"/>
      <c r="B355" s="44" t="s">
        <v>1008</v>
      </c>
      <c r="C355" s="44" t="s">
        <v>1009</v>
      </c>
      <c r="D355" s="44" t="s">
        <v>409</v>
      </c>
      <c r="E355" s="42"/>
      <c r="F355" s="49"/>
      <c r="G355" s="47"/>
      <c r="H355" s="1"/>
      <c r="I355" s="1"/>
    </row>
    <row r="356" spans="1:9">
      <c r="A356" s="1"/>
      <c r="B356" s="44" t="s">
        <v>1012</v>
      </c>
      <c r="C356" s="44" t="s">
        <v>1013</v>
      </c>
      <c r="D356" s="44" t="s">
        <v>409</v>
      </c>
      <c r="E356" s="42"/>
      <c r="F356" s="49"/>
      <c r="G356" s="47"/>
      <c r="H356" s="1"/>
      <c r="I356" s="1"/>
    </row>
    <row r="357" spans="1:9">
      <c r="A357" s="1"/>
      <c r="B357" s="44" t="s">
        <v>1016</v>
      </c>
      <c r="C357" s="44" t="s">
        <v>1017</v>
      </c>
      <c r="D357" s="44" t="s">
        <v>409</v>
      </c>
      <c r="E357" s="42"/>
      <c r="F357" s="49"/>
      <c r="G357" s="47"/>
      <c r="H357" s="1"/>
      <c r="I357" s="1"/>
    </row>
    <row r="358" spans="1:9">
      <c r="A358" s="1"/>
      <c r="B358" s="44" t="s">
        <v>1020</v>
      </c>
      <c r="C358" s="44" t="s">
        <v>1021</v>
      </c>
      <c r="D358" s="44" t="s">
        <v>409</v>
      </c>
      <c r="E358" s="42"/>
      <c r="F358" s="49"/>
      <c r="G358" s="47"/>
      <c r="H358" s="1"/>
      <c r="I358" s="1"/>
    </row>
    <row r="359" spans="1:9">
      <c r="A359" s="1"/>
      <c r="B359" s="44" t="s">
        <v>1024</v>
      </c>
      <c r="C359" s="44" t="s">
        <v>1025</v>
      </c>
      <c r="D359" s="44" t="s">
        <v>409</v>
      </c>
      <c r="E359" s="42"/>
      <c r="F359" s="49"/>
      <c r="G359" s="47"/>
      <c r="H359" s="1"/>
      <c r="I359" s="1"/>
    </row>
    <row r="360" spans="1:9">
      <c r="A360" s="1"/>
      <c r="B360" s="44" t="s">
        <v>1028</v>
      </c>
      <c r="C360" s="44" t="s">
        <v>1029</v>
      </c>
      <c r="D360" s="44" t="s">
        <v>409</v>
      </c>
      <c r="E360" s="42"/>
      <c r="F360" s="49"/>
      <c r="G360" s="47"/>
      <c r="H360" s="1"/>
      <c r="I360" s="1"/>
    </row>
    <row r="361" spans="1:9">
      <c r="A361" s="1"/>
      <c r="B361" s="44" t="s">
        <v>1032</v>
      </c>
      <c r="C361" s="44" t="s">
        <v>1033</v>
      </c>
      <c r="D361" s="44" t="s">
        <v>409</v>
      </c>
      <c r="E361" s="42"/>
      <c r="F361" s="49"/>
      <c r="G361" s="47"/>
      <c r="H361" s="1"/>
      <c r="I361" s="1"/>
    </row>
    <row r="362" spans="1:9">
      <c r="A362" s="1"/>
      <c r="B362" s="44" t="s">
        <v>1036</v>
      </c>
      <c r="C362" s="44" t="s">
        <v>1037</v>
      </c>
      <c r="D362" s="44" t="s">
        <v>409</v>
      </c>
      <c r="E362" s="42"/>
      <c r="F362" s="49"/>
      <c r="G362" s="47"/>
      <c r="H362" s="1"/>
      <c r="I362" s="1"/>
    </row>
    <row r="363" spans="1:9">
      <c r="A363" s="1"/>
      <c r="B363" s="41" t="s">
        <v>2849</v>
      </c>
      <c r="C363" s="41" t="s">
        <v>2849</v>
      </c>
      <c r="D363" s="42" t="s">
        <v>2366</v>
      </c>
      <c r="E363" s="47"/>
      <c r="F363" s="49"/>
      <c r="G363" s="47"/>
      <c r="H363" s="1"/>
      <c r="I363" s="1"/>
    </row>
    <row r="364" spans="1:9">
      <c r="A364" s="1"/>
      <c r="B364" s="41" t="s">
        <v>2850</v>
      </c>
      <c r="C364" s="41" t="s">
        <v>2850</v>
      </c>
      <c r="D364" s="42" t="s">
        <v>2366</v>
      </c>
      <c r="E364" s="47"/>
      <c r="F364" s="49"/>
      <c r="G364" s="47"/>
      <c r="H364" s="1"/>
      <c r="I364" s="1"/>
    </row>
    <row r="365" spans="1:9">
      <c r="A365" s="1"/>
      <c r="B365" s="41" t="s">
        <v>2851</v>
      </c>
      <c r="C365" s="41" t="s">
        <v>2851</v>
      </c>
      <c r="D365" s="42" t="s">
        <v>2366</v>
      </c>
      <c r="E365" s="47"/>
      <c r="F365" s="49"/>
      <c r="G365" s="47"/>
      <c r="H365" s="1"/>
      <c r="I365" s="1"/>
    </row>
    <row r="366" spans="1:9">
      <c r="A366" s="1"/>
      <c r="B366" s="41" t="s">
        <v>2852</v>
      </c>
      <c r="C366" s="41" t="s">
        <v>2852</v>
      </c>
      <c r="D366" s="42" t="s">
        <v>2366</v>
      </c>
      <c r="E366" s="47"/>
      <c r="F366" s="49"/>
      <c r="G366" s="47"/>
      <c r="H366" s="1"/>
      <c r="I366" s="1"/>
    </row>
    <row r="367" spans="1:9">
      <c r="A367" s="1"/>
      <c r="B367" s="41" t="s">
        <v>2853</v>
      </c>
      <c r="C367" s="41" t="s">
        <v>2853</v>
      </c>
      <c r="D367" s="42" t="s">
        <v>2366</v>
      </c>
      <c r="E367" s="47"/>
      <c r="F367" s="49"/>
      <c r="G367" s="47"/>
      <c r="H367" s="1"/>
      <c r="I367" s="1"/>
    </row>
    <row r="368" spans="1:9">
      <c r="A368" s="1"/>
      <c r="B368" s="41" t="s">
        <v>2854</v>
      </c>
      <c r="C368" s="41" t="s">
        <v>2854</v>
      </c>
      <c r="D368" s="42" t="s">
        <v>2366</v>
      </c>
      <c r="E368" s="47"/>
      <c r="F368" s="49"/>
      <c r="G368" s="47"/>
      <c r="H368" s="1"/>
      <c r="I368" s="1"/>
    </row>
    <row r="369" spans="1:9">
      <c r="A369" s="1"/>
      <c r="B369" s="41" t="s">
        <v>2855</v>
      </c>
      <c r="C369" s="41" t="s">
        <v>2855</v>
      </c>
      <c r="D369" s="42" t="s">
        <v>2366</v>
      </c>
      <c r="E369" s="47"/>
      <c r="F369" s="49"/>
      <c r="G369" s="47"/>
      <c r="H369" s="1"/>
      <c r="I369" s="1"/>
    </row>
    <row r="370" spans="1:9">
      <c r="A370" s="1"/>
      <c r="B370" s="41" t="s">
        <v>2856</v>
      </c>
      <c r="C370" s="41" t="s">
        <v>2856</v>
      </c>
      <c r="D370" s="42" t="s">
        <v>2366</v>
      </c>
      <c r="E370" s="47"/>
      <c r="F370" s="49"/>
      <c r="G370" s="47"/>
      <c r="H370" s="1"/>
      <c r="I370" s="1"/>
    </row>
    <row r="371" spans="1:9">
      <c r="A371" s="1"/>
      <c r="B371" s="41" t="s">
        <v>2857</v>
      </c>
      <c r="C371" s="41" t="s">
        <v>2857</v>
      </c>
      <c r="D371" s="42" t="s">
        <v>2366</v>
      </c>
      <c r="E371" s="47"/>
      <c r="F371" s="49"/>
      <c r="G371" s="47"/>
      <c r="H371" s="1"/>
      <c r="I371" s="1"/>
    </row>
    <row r="372" spans="1:9">
      <c r="A372" s="1"/>
      <c r="B372" s="41" t="s">
        <v>2858</v>
      </c>
      <c r="C372" s="41" t="s">
        <v>2858</v>
      </c>
      <c r="D372" s="42" t="s">
        <v>2366</v>
      </c>
      <c r="E372" s="47"/>
      <c r="F372" s="49"/>
      <c r="G372" s="47"/>
      <c r="H372" s="1"/>
      <c r="I372" s="1"/>
    </row>
    <row r="373" spans="1:9">
      <c r="A373" s="1"/>
      <c r="B373" s="41" t="s">
        <v>2859</v>
      </c>
      <c r="C373" s="41" t="s">
        <v>2859</v>
      </c>
      <c r="D373" s="42" t="s">
        <v>2366</v>
      </c>
      <c r="E373" s="47"/>
      <c r="F373" s="49"/>
      <c r="G373" s="47"/>
      <c r="H373" s="1"/>
      <c r="I373" s="1"/>
    </row>
    <row r="374" spans="1:9">
      <c r="A374" s="1"/>
      <c r="B374" s="41" t="s">
        <v>2860</v>
      </c>
      <c r="C374" s="41" t="s">
        <v>2860</v>
      </c>
      <c r="D374" s="42" t="s">
        <v>2366</v>
      </c>
      <c r="E374" s="47"/>
      <c r="F374" s="49"/>
      <c r="G374" s="47"/>
      <c r="H374" s="1"/>
      <c r="I374" s="1"/>
    </row>
    <row r="375" spans="1:9">
      <c r="A375" s="1"/>
      <c r="B375" s="41" t="s">
        <v>2861</v>
      </c>
      <c r="C375" s="41" t="s">
        <v>2861</v>
      </c>
      <c r="D375" s="42" t="s">
        <v>2366</v>
      </c>
      <c r="E375" s="47"/>
      <c r="F375" s="49"/>
      <c r="G375" s="47"/>
      <c r="H375" s="1"/>
      <c r="I375" s="1"/>
    </row>
    <row r="376" spans="1:9">
      <c r="A376" s="1"/>
      <c r="B376" s="41" t="s">
        <v>2862</v>
      </c>
      <c r="C376" s="41" t="s">
        <v>2862</v>
      </c>
      <c r="D376" s="42" t="s">
        <v>2366</v>
      </c>
      <c r="E376" s="47"/>
      <c r="F376" s="49"/>
      <c r="G376" s="47"/>
      <c r="H376" s="1"/>
      <c r="I376" s="1"/>
    </row>
    <row r="377" spans="1:9">
      <c r="A377" s="1"/>
      <c r="B377" s="41" t="s">
        <v>2863</v>
      </c>
      <c r="C377" s="41" t="s">
        <v>2863</v>
      </c>
      <c r="D377" s="42" t="s">
        <v>2366</v>
      </c>
      <c r="E377" s="47"/>
      <c r="F377" s="49"/>
      <c r="G377" s="47"/>
      <c r="H377" s="1"/>
      <c r="I377" s="1"/>
    </row>
    <row r="378" spans="1:9">
      <c r="A378" s="1"/>
      <c r="B378" s="41" t="s">
        <v>2864</v>
      </c>
      <c r="C378" s="41" t="s">
        <v>2864</v>
      </c>
      <c r="D378" s="42" t="s">
        <v>2366</v>
      </c>
      <c r="E378" s="47"/>
      <c r="F378" s="49"/>
      <c r="G378" s="47"/>
      <c r="H378" s="1"/>
      <c r="I378" s="1"/>
    </row>
    <row r="379" spans="1:9">
      <c r="A379" s="1"/>
      <c r="B379" s="41" t="s">
        <v>2865</v>
      </c>
      <c r="C379" s="41" t="s">
        <v>2865</v>
      </c>
      <c r="D379" s="42" t="s">
        <v>2366</v>
      </c>
      <c r="E379" s="47"/>
      <c r="F379" s="49"/>
      <c r="G379" s="47"/>
      <c r="H379" s="1"/>
      <c r="I379" s="1"/>
    </row>
    <row r="380" spans="1:9">
      <c r="A380" s="1"/>
      <c r="B380" s="41" t="s">
        <v>2866</v>
      </c>
      <c r="C380" s="41" t="s">
        <v>2866</v>
      </c>
      <c r="D380" s="42" t="s">
        <v>2366</v>
      </c>
      <c r="E380" s="47"/>
      <c r="F380" s="49"/>
      <c r="G380" s="47"/>
      <c r="H380" s="1"/>
      <c r="I380" s="1"/>
    </row>
    <row r="381" spans="1:9">
      <c r="A381" s="1"/>
      <c r="B381" s="41" t="s">
        <v>2867</v>
      </c>
      <c r="C381" s="41" t="s">
        <v>2867</v>
      </c>
      <c r="D381" s="42" t="s">
        <v>2366</v>
      </c>
      <c r="E381" s="47"/>
      <c r="F381" s="49"/>
      <c r="G381" s="47"/>
      <c r="H381" s="1"/>
      <c r="I381" s="1"/>
    </row>
    <row r="382" spans="1:9">
      <c r="A382" s="1"/>
      <c r="B382" s="41" t="s">
        <v>2868</v>
      </c>
      <c r="C382" s="41" t="s">
        <v>2868</v>
      </c>
      <c r="D382" s="42" t="s">
        <v>2366</v>
      </c>
      <c r="E382" s="47"/>
      <c r="F382" s="49"/>
      <c r="G382" s="47"/>
      <c r="H382" s="1"/>
      <c r="I382" s="1"/>
    </row>
    <row r="383" spans="1:9">
      <c r="A383" s="1"/>
      <c r="B383" s="41" t="s">
        <v>2869</v>
      </c>
      <c r="C383" s="41" t="s">
        <v>2869</v>
      </c>
      <c r="D383" s="42" t="s">
        <v>2366</v>
      </c>
      <c r="E383" s="47"/>
      <c r="F383" s="49"/>
      <c r="G383" s="47"/>
      <c r="H383" s="1"/>
      <c r="I383" s="1"/>
    </row>
    <row r="384" spans="1:9">
      <c r="A384" s="1"/>
      <c r="B384" s="41" t="s">
        <v>2870</v>
      </c>
      <c r="C384" s="41" t="s">
        <v>2870</v>
      </c>
      <c r="D384" s="42" t="s">
        <v>2366</v>
      </c>
      <c r="E384" s="47"/>
      <c r="F384" s="49"/>
      <c r="G384" s="47"/>
      <c r="H384" s="1"/>
      <c r="I384" s="1"/>
    </row>
    <row r="385" spans="1:9">
      <c r="A385" s="1"/>
      <c r="B385" s="41" t="s">
        <v>2871</v>
      </c>
      <c r="C385" s="41" t="s">
        <v>2871</v>
      </c>
      <c r="D385" s="42" t="s">
        <v>2366</v>
      </c>
      <c r="E385" s="47"/>
      <c r="F385" s="49"/>
      <c r="G385" s="47"/>
      <c r="H385" s="1"/>
      <c r="I385" s="1"/>
    </row>
    <row r="386" spans="1:9">
      <c r="A386" s="1"/>
      <c r="B386" s="41" t="s">
        <v>2872</v>
      </c>
      <c r="C386" s="41" t="s">
        <v>2872</v>
      </c>
      <c r="D386" s="42" t="s">
        <v>2366</v>
      </c>
      <c r="E386" s="47"/>
      <c r="F386" s="49"/>
      <c r="G386" s="47"/>
      <c r="H386" s="1"/>
      <c r="I386" s="1"/>
    </row>
    <row r="387" spans="1:9">
      <c r="A387" s="1"/>
      <c r="B387" s="41" t="s">
        <v>2873</v>
      </c>
      <c r="C387" s="41" t="s">
        <v>2873</v>
      </c>
      <c r="D387" s="42" t="s">
        <v>2366</v>
      </c>
      <c r="E387" s="47"/>
      <c r="F387" s="49"/>
      <c r="G387" s="47"/>
      <c r="H387" s="1"/>
      <c r="I387" s="1"/>
    </row>
    <row r="388" spans="1:9">
      <c r="A388" s="1"/>
      <c r="B388" s="41" t="s">
        <v>2874</v>
      </c>
      <c r="C388" s="41" t="s">
        <v>2874</v>
      </c>
      <c r="D388" s="42" t="s">
        <v>2366</v>
      </c>
      <c r="E388" s="47"/>
      <c r="F388" s="49"/>
      <c r="G388" s="47"/>
      <c r="H388" s="1"/>
      <c r="I388" s="1"/>
    </row>
    <row r="389" spans="1:9">
      <c r="A389" s="1"/>
      <c r="B389" s="41" t="s">
        <v>2875</v>
      </c>
      <c r="C389" s="41" t="s">
        <v>2875</v>
      </c>
      <c r="D389" s="42" t="s">
        <v>2366</v>
      </c>
      <c r="E389" s="47"/>
      <c r="F389" s="49"/>
      <c r="G389" s="47"/>
      <c r="H389" s="1"/>
      <c r="I389" s="1"/>
    </row>
    <row r="390" spans="1:9">
      <c r="A390" s="1"/>
      <c r="B390" s="41" t="s">
        <v>2876</v>
      </c>
      <c r="C390" s="41" t="s">
        <v>2876</v>
      </c>
      <c r="D390" s="42" t="s">
        <v>2366</v>
      </c>
      <c r="E390" s="47"/>
      <c r="F390" s="49"/>
      <c r="G390" s="47"/>
      <c r="H390" s="1"/>
      <c r="I390" s="1"/>
    </row>
    <row r="391" spans="1:9">
      <c r="A391" s="1"/>
      <c r="B391" s="41" t="s">
        <v>2877</v>
      </c>
      <c r="C391" s="41" t="s">
        <v>2877</v>
      </c>
      <c r="D391" s="42" t="s">
        <v>2366</v>
      </c>
      <c r="E391" s="47"/>
      <c r="F391" s="49"/>
      <c r="G391" s="47"/>
      <c r="H391" s="1"/>
      <c r="I391" s="1"/>
    </row>
    <row r="392" spans="1:9">
      <c r="A392" s="1"/>
      <c r="B392" s="41" t="s">
        <v>2878</v>
      </c>
      <c r="C392" s="41" t="s">
        <v>2878</v>
      </c>
      <c r="D392" s="42" t="s">
        <v>2366</v>
      </c>
      <c r="E392" s="47"/>
      <c r="F392" s="49"/>
      <c r="G392" s="47"/>
      <c r="H392" s="1"/>
      <c r="I392" s="1"/>
    </row>
    <row r="393" spans="1:9">
      <c r="A393" s="1"/>
      <c r="B393" s="41" t="s">
        <v>2879</v>
      </c>
      <c r="C393" s="41" t="s">
        <v>2879</v>
      </c>
      <c r="D393" s="42" t="s">
        <v>2366</v>
      </c>
      <c r="E393" s="47"/>
      <c r="F393" s="49"/>
      <c r="G393" s="47"/>
      <c r="H393" s="1"/>
      <c r="I393" s="1"/>
    </row>
    <row r="394" spans="1:9">
      <c r="A394" s="1"/>
      <c r="B394" s="41" t="s">
        <v>2880</v>
      </c>
      <c r="C394" s="41" t="s">
        <v>2880</v>
      </c>
      <c r="D394" s="42" t="s">
        <v>2366</v>
      </c>
      <c r="E394" s="47"/>
      <c r="F394" s="49"/>
      <c r="G394" s="47"/>
      <c r="H394" s="1"/>
      <c r="I394" s="1"/>
    </row>
    <row r="395" spans="1:9">
      <c r="A395" s="1"/>
      <c r="B395" s="40" t="s">
        <v>2881</v>
      </c>
      <c r="C395" s="40" t="s">
        <v>2881</v>
      </c>
      <c r="D395" s="42" t="s">
        <v>2366</v>
      </c>
      <c r="E395" s="47"/>
      <c r="F395" s="49"/>
      <c r="G395" s="47"/>
      <c r="H395" s="1"/>
      <c r="I395" s="1"/>
    </row>
    <row r="396" spans="1:9">
      <c r="A396" s="1"/>
      <c r="B396" s="40" t="s">
        <v>2882</v>
      </c>
      <c r="C396" s="40" t="s">
        <v>2882</v>
      </c>
      <c r="D396" s="42" t="s">
        <v>2366</v>
      </c>
      <c r="E396" s="47"/>
      <c r="F396" s="49"/>
      <c r="G396" s="47"/>
      <c r="H396" s="1"/>
      <c r="I396" s="1"/>
    </row>
    <row r="397" spans="1:9">
      <c r="A397" s="1"/>
      <c r="B397" s="40" t="s">
        <v>2883</v>
      </c>
      <c r="C397" s="40" t="s">
        <v>2883</v>
      </c>
      <c r="D397" s="42" t="s">
        <v>2366</v>
      </c>
      <c r="E397" s="47"/>
      <c r="F397" s="49"/>
      <c r="G397" s="47"/>
      <c r="H397" s="1"/>
      <c r="I397" s="1"/>
    </row>
    <row r="398" spans="1:9">
      <c r="A398" s="1"/>
      <c r="B398" s="40" t="s">
        <v>2884</v>
      </c>
      <c r="C398" s="40" t="s">
        <v>2884</v>
      </c>
      <c r="D398" s="42" t="s">
        <v>2366</v>
      </c>
      <c r="E398" s="47"/>
      <c r="F398" s="49"/>
      <c r="G398" s="47"/>
      <c r="H398" s="1"/>
      <c r="I398" s="1"/>
    </row>
    <row r="399" spans="1:9">
      <c r="A399" s="1"/>
      <c r="B399" s="40" t="s">
        <v>2885</v>
      </c>
      <c r="C399" s="40" t="s">
        <v>2885</v>
      </c>
      <c r="D399" s="42" t="s">
        <v>2366</v>
      </c>
      <c r="E399" s="47"/>
      <c r="F399" s="49"/>
      <c r="G399" s="47"/>
      <c r="H399" s="1"/>
      <c r="I399" s="1"/>
    </row>
    <row r="400" spans="1:9">
      <c r="A400" s="1"/>
      <c r="B400" s="40" t="s">
        <v>2886</v>
      </c>
      <c r="C400" s="40" t="s">
        <v>2886</v>
      </c>
      <c r="D400" s="42" t="s">
        <v>2366</v>
      </c>
      <c r="E400" s="47"/>
      <c r="F400" s="49"/>
      <c r="G400" s="47"/>
      <c r="H400" s="1"/>
      <c r="I400" s="1"/>
    </row>
    <row r="401" spans="1:9">
      <c r="A401" s="1"/>
      <c r="B401" s="40" t="s">
        <v>2887</v>
      </c>
      <c r="C401" s="40" t="s">
        <v>2887</v>
      </c>
      <c r="D401" s="42" t="s">
        <v>2366</v>
      </c>
      <c r="E401" s="47"/>
      <c r="F401" s="49"/>
      <c r="G401" s="47"/>
      <c r="H401" s="1"/>
      <c r="I401" s="1"/>
    </row>
    <row r="402" spans="1:9">
      <c r="A402" s="1"/>
      <c r="B402" s="40" t="s">
        <v>2888</v>
      </c>
      <c r="C402" s="40" t="s">
        <v>2888</v>
      </c>
      <c r="D402" s="42" t="s">
        <v>2366</v>
      </c>
      <c r="E402" s="47"/>
      <c r="F402" s="49"/>
      <c r="G402" s="47"/>
      <c r="H402" s="1"/>
      <c r="I402" s="1"/>
    </row>
    <row r="403" spans="1:9">
      <c r="A403" s="1"/>
      <c r="B403" s="40" t="s">
        <v>2889</v>
      </c>
      <c r="C403" s="40" t="s">
        <v>2889</v>
      </c>
      <c r="D403" s="42" t="s">
        <v>2366</v>
      </c>
      <c r="E403" s="47"/>
      <c r="F403" s="49"/>
      <c r="G403" s="47"/>
      <c r="H403" s="1"/>
      <c r="I403" s="1"/>
    </row>
    <row r="404" spans="1:9">
      <c r="A404" s="1"/>
      <c r="B404" s="40" t="s">
        <v>2890</v>
      </c>
      <c r="C404" s="40" t="s">
        <v>2890</v>
      </c>
      <c r="D404" s="42" t="s">
        <v>2366</v>
      </c>
      <c r="E404" s="47"/>
      <c r="F404" s="49"/>
      <c r="G404" s="47"/>
      <c r="H404" s="1"/>
      <c r="I404" s="1"/>
    </row>
    <row r="405" spans="1:9">
      <c r="A405" s="1"/>
      <c r="B405" s="40" t="s">
        <v>2891</v>
      </c>
      <c r="C405" s="40" t="s">
        <v>2891</v>
      </c>
      <c r="D405" s="42" t="s">
        <v>2366</v>
      </c>
      <c r="E405" s="47"/>
      <c r="F405" s="49"/>
      <c r="G405" s="47"/>
      <c r="H405" s="1"/>
      <c r="I405" s="1"/>
    </row>
    <row r="406" spans="1:9">
      <c r="A406" s="1"/>
      <c r="B406" s="40" t="s">
        <v>2892</v>
      </c>
      <c r="C406" s="40" t="s">
        <v>2892</v>
      </c>
      <c r="D406" s="42" t="s">
        <v>2366</v>
      </c>
      <c r="E406" s="47"/>
      <c r="F406" s="49"/>
      <c r="G406" s="47"/>
      <c r="H406" s="1"/>
      <c r="I406" s="1"/>
    </row>
    <row r="407" spans="1:9">
      <c r="A407" s="1"/>
      <c r="B407" s="40" t="s">
        <v>2893</v>
      </c>
      <c r="C407" s="40" t="s">
        <v>2893</v>
      </c>
      <c r="D407" s="42" t="s">
        <v>2366</v>
      </c>
      <c r="E407" s="47"/>
      <c r="F407" s="49"/>
      <c r="G407" s="47"/>
      <c r="H407" s="1"/>
      <c r="I407" s="1"/>
    </row>
    <row r="408" spans="1:9">
      <c r="A408" s="1"/>
      <c r="B408" s="40" t="s">
        <v>2894</v>
      </c>
      <c r="C408" s="40" t="s">
        <v>2894</v>
      </c>
      <c r="D408" s="42" t="s">
        <v>2366</v>
      </c>
      <c r="E408" s="47"/>
      <c r="F408" s="49"/>
      <c r="G408" s="47"/>
      <c r="H408" s="1"/>
      <c r="I408" s="1"/>
    </row>
    <row r="409" spans="1:9">
      <c r="A409" s="1"/>
      <c r="B409" s="40" t="s">
        <v>2895</v>
      </c>
      <c r="C409" s="40" t="s">
        <v>2895</v>
      </c>
      <c r="D409" s="42" t="s">
        <v>2366</v>
      </c>
      <c r="E409" s="47"/>
      <c r="F409" s="49"/>
      <c r="G409" s="47"/>
      <c r="H409" s="1"/>
      <c r="I409" s="1"/>
    </row>
    <row r="410" spans="1:9">
      <c r="A410" s="1"/>
      <c r="B410" s="40" t="s">
        <v>2896</v>
      </c>
      <c r="C410" s="40" t="s">
        <v>2896</v>
      </c>
      <c r="D410" s="42" t="s">
        <v>2366</v>
      </c>
      <c r="E410" s="47"/>
      <c r="F410" s="49"/>
      <c r="G410" s="47"/>
      <c r="H410" s="1"/>
      <c r="I410" s="1"/>
    </row>
    <row r="411" spans="1:9">
      <c r="A411" s="1"/>
      <c r="B411" s="40" t="s">
        <v>2897</v>
      </c>
      <c r="C411" s="40" t="s">
        <v>2897</v>
      </c>
      <c r="D411" s="42" t="s">
        <v>2366</v>
      </c>
      <c r="E411" s="47"/>
      <c r="F411" s="49"/>
      <c r="G411" s="47"/>
      <c r="H411" s="1"/>
      <c r="I411" s="1"/>
    </row>
    <row r="412" spans="1:9">
      <c r="A412" s="1"/>
      <c r="B412" s="45" t="s">
        <v>2898</v>
      </c>
      <c r="C412" s="45" t="s">
        <v>2898</v>
      </c>
      <c r="D412" s="42" t="s">
        <v>2366</v>
      </c>
      <c r="E412" s="47"/>
      <c r="F412" s="49"/>
      <c r="G412" s="47"/>
      <c r="H412" s="1"/>
      <c r="I412" s="1"/>
    </row>
    <row r="413" spans="1:9">
      <c r="A413" s="1"/>
      <c r="B413" s="45" t="s">
        <v>2899</v>
      </c>
      <c r="C413" s="45" t="s">
        <v>2899</v>
      </c>
      <c r="D413" s="42" t="s">
        <v>2366</v>
      </c>
      <c r="E413" s="47"/>
      <c r="F413" s="49"/>
      <c r="G413" s="47"/>
      <c r="H413" s="1"/>
      <c r="I413" s="1"/>
    </row>
    <row r="414" spans="1:9">
      <c r="A414" s="1"/>
      <c r="B414" s="45" t="s">
        <v>2900</v>
      </c>
      <c r="C414" s="45" t="s">
        <v>2900</v>
      </c>
      <c r="D414" s="42" t="s">
        <v>2366</v>
      </c>
      <c r="E414" s="47"/>
      <c r="F414" s="49"/>
      <c r="G414" s="47"/>
      <c r="H414" s="1"/>
      <c r="I414" s="1"/>
    </row>
    <row r="415" spans="1:9">
      <c r="A415" s="1"/>
      <c r="B415" s="45" t="s">
        <v>2901</v>
      </c>
      <c r="C415" s="45" t="s">
        <v>2901</v>
      </c>
      <c r="D415" s="42" t="s">
        <v>2366</v>
      </c>
      <c r="E415" s="47"/>
      <c r="F415" s="49"/>
      <c r="G415" s="47"/>
      <c r="H415" s="1"/>
      <c r="I415" s="1"/>
    </row>
    <row r="416" spans="1:9">
      <c r="A416" s="1"/>
      <c r="B416" s="45" t="s">
        <v>2902</v>
      </c>
      <c r="C416" s="45" t="s">
        <v>2902</v>
      </c>
      <c r="D416" s="42" t="s">
        <v>2366</v>
      </c>
      <c r="E416" s="47"/>
      <c r="F416" s="49"/>
      <c r="G416" s="47"/>
      <c r="H416" s="1"/>
      <c r="I416" s="1"/>
    </row>
    <row r="417" spans="1:9">
      <c r="A417" s="1"/>
      <c r="B417" s="45" t="s">
        <v>2903</v>
      </c>
      <c r="C417" s="45" t="s">
        <v>2903</v>
      </c>
      <c r="D417" s="42" t="s">
        <v>2366</v>
      </c>
      <c r="E417" s="47"/>
      <c r="F417" s="49"/>
      <c r="G417" s="47"/>
      <c r="H417" s="1"/>
      <c r="I417" s="1"/>
    </row>
    <row r="418" spans="1:9">
      <c r="A418" s="1"/>
      <c r="B418" s="45" t="s">
        <v>2904</v>
      </c>
      <c r="C418" s="45" t="s">
        <v>2904</v>
      </c>
      <c r="D418" s="42" t="s">
        <v>2366</v>
      </c>
      <c r="E418" s="47"/>
      <c r="F418" s="49"/>
      <c r="G418" s="47"/>
      <c r="H418" s="1"/>
      <c r="I418" s="1"/>
    </row>
    <row r="419" spans="1:9">
      <c r="A419" s="1"/>
      <c r="B419" s="45" t="s">
        <v>2905</v>
      </c>
      <c r="C419" s="45" t="s">
        <v>2905</v>
      </c>
      <c r="D419" s="42" t="s">
        <v>2366</v>
      </c>
      <c r="E419" s="47"/>
      <c r="F419" s="49"/>
      <c r="G419" s="47"/>
      <c r="H419" s="1"/>
      <c r="I419" s="1"/>
    </row>
    <row r="420" spans="1:9">
      <c r="A420" s="1"/>
      <c r="B420" s="40" t="s">
        <v>2906</v>
      </c>
      <c r="C420" s="40" t="s">
        <v>2906</v>
      </c>
      <c r="D420" s="42" t="s">
        <v>2366</v>
      </c>
      <c r="E420" s="47"/>
      <c r="F420" s="49"/>
      <c r="G420" s="47"/>
      <c r="H420" s="1"/>
      <c r="I420" s="1"/>
    </row>
    <row r="421" spans="1:9">
      <c r="A421" s="1"/>
      <c r="B421" s="40" t="s">
        <v>2907</v>
      </c>
      <c r="C421" s="40" t="s">
        <v>2907</v>
      </c>
      <c r="D421" s="42" t="s">
        <v>2366</v>
      </c>
      <c r="E421" s="47"/>
      <c r="F421" s="49"/>
      <c r="G421" s="47"/>
      <c r="H421" s="1"/>
      <c r="I421" s="1"/>
    </row>
    <row r="422" spans="1:9">
      <c r="A422" s="1"/>
      <c r="B422" s="40" t="s">
        <v>2908</v>
      </c>
      <c r="C422" s="40" t="s">
        <v>2908</v>
      </c>
      <c r="D422" s="42" t="s">
        <v>2366</v>
      </c>
      <c r="E422" s="47"/>
      <c r="F422" s="49"/>
      <c r="G422" s="47"/>
      <c r="H422" s="1"/>
      <c r="I422" s="1"/>
    </row>
    <row r="423" spans="1:9">
      <c r="A423" s="1"/>
      <c r="B423" s="40" t="s">
        <v>2909</v>
      </c>
      <c r="C423" s="40" t="s">
        <v>2909</v>
      </c>
      <c r="D423" s="42" t="s">
        <v>2366</v>
      </c>
      <c r="E423" s="47"/>
      <c r="F423" s="49"/>
      <c r="G423" s="47"/>
      <c r="H423" s="1"/>
      <c r="I423" s="1"/>
    </row>
    <row r="424" spans="1:9">
      <c r="A424" s="1"/>
      <c r="B424" s="40" t="s">
        <v>2910</v>
      </c>
      <c r="C424" s="40" t="s">
        <v>2910</v>
      </c>
      <c r="D424" s="42" t="s">
        <v>2366</v>
      </c>
      <c r="E424" s="47"/>
      <c r="F424" s="49"/>
      <c r="G424" s="47"/>
      <c r="H424" s="1"/>
      <c r="I424" s="1"/>
    </row>
    <row r="425" spans="1:9">
      <c r="A425" s="1"/>
      <c r="B425" s="40" t="s">
        <v>2911</v>
      </c>
      <c r="C425" s="40" t="s">
        <v>2911</v>
      </c>
      <c r="D425" s="42" t="s">
        <v>2366</v>
      </c>
      <c r="E425" s="47"/>
      <c r="F425" s="49"/>
      <c r="G425" s="47"/>
      <c r="H425" s="1"/>
      <c r="I425" s="1"/>
    </row>
    <row r="426" spans="1:9">
      <c r="A426" s="1"/>
      <c r="B426" s="40" t="s">
        <v>2912</v>
      </c>
      <c r="C426" s="40" t="s">
        <v>2912</v>
      </c>
      <c r="D426" s="42" t="s">
        <v>2366</v>
      </c>
      <c r="E426" s="47"/>
      <c r="F426" s="49"/>
      <c r="G426" s="47"/>
      <c r="H426" s="1"/>
      <c r="I426" s="1"/>
    </row>
    <row r="427" spans="1:9">
      <c r="A427" s="1"/>
      <c r="B427" s="40" t="s">
        <v>2913</v>
      </c>
      <c r="C427" s="40" t="s">
        <v>2913</v>
      </c>
      <c r="D427" s="42" t="s">
        <v>2366</v>
      </c>
      <c r="E427" s="47"/>
      <c r="F427" s="49"/>
      <c r="G427" s="47"/>
      <c r="H427" s="1"/>
      <c r="I427" s="1"/>
    </row>
    <row r="428" spans="1:9">
      <c r="A428" s="1"/>
      <c r="B428" s="40" t="s">
        <v>2914</v>
      </c>
      <c r="C428" s="40" t="s">
        <v>2914</v>
      </c>
      <c r="D428" s="42" t="s">
        <v>2366</v>
      </c>
      <c r="E428" s="47"/>
      <c r="F428" s="49"/>
      <c r="G428" s="47"/>
      <c r="H428" s="1"/>
      <c r="I428" s="1"/>
    </row>
    <row r="429" spans="1:9">
      <c r="A429" s="1"/>
      <c r="B429" s="40" t="s">
        <v>2915</v>
      </c>
      <c r="C429" s="40" t="s">
        <v>2915</v>
      </c>
      <c r="D429" s="42" t="s">
        <v>2366</v>
      </c>
      <c r="E429" s="47"/>
      <c r="F429" s="49"/>
      <c r="G429" s="47"/>
      <c r="H429" s="1"/>
      <c r="I429" s="1"/>
    </row>
    <row r="430" spans="1:9">
      <c r="A430" s="1"/>
      <c r="B430" s="40" t="s">
        <v>2916</v>
      </c>
      <c r="C430" s="40" t="s">
        <v>2916</v>
      </c>
      <c r="D430" s="42" t="s">
        <v>2366</v>
      </c>
      <c r="E430" s="47"/>
      <c r="F430" s="49"/>
      <c r="G430" s="47"/>
      <c r="H430" s="1"/>
      <c r="I430" s="1"/>
    </row>
    <row r="431" spans="1:9">
      <c r="A431" s="1"/>
      <c r="B431" s="40" t="s">
        <v>2917</v>
      </c>
      <c r="C431" s="40" t="s">
        <v>2917</v>
      </c>
      <c r="D431" s="42" t="s">
        <v>2366</v>
      </c>
      <c r="E431" s="47"/>
      <c r="F431" s="49"/>
      <c r="G431" s="47"/>
      <c r="H431" s="1"/>
      <c r="I431" s="1"/>
    </row>
    <row r="432" spans="1:9">
      <c r="A432" s="1"/>
      <c r="B432" s="45" t="s">
        <v>2918</v>
      </c>
      <c r="C432" s="45" t="s">
        <v>2918</v>
      </c>
      <c r="D432" s="42" t="s">
        <v>2366</v>
      </c>
      <c r="E432" s="47"/>
      <c r="F432" s="49"/>
      <c r="G432" s="47"/>
      <c r="H432" s="1"/>
      <c r="I432" s="1"/>
    </row>
    <row r="433" spans="1:9">
      <c r="A433" s="1"/>
      <c r="B433" s="40" t="s">
        <v>2919</v>
      </c>
      <c r="C433" s="40" t="s">
        <v>2919</v>
      </c>
      <c r="D433" s="42" t="s">
        <v>2366</v>
      </c>
      <c r="E433" s="47"/>
      <c r="F433" s="49"/>
      <c r="G433" s="47"/>
      <c r="H433" s="1"/>
      <c r="I433" s="1"/>
    </row>
    <row r="434" spans="1:9">
      <c r="A434" s="1"/>
      <c r="B434" s="41" t="s">
        <v>2920</v>
      </c>
      <c r="C434" s="41" t="s">
        <v>2920</v>
      </c>
      <c r="D434" s="42" t="s">
        <v>2366</v>
      </c>
      <c r="E434" s="47"/>
      <c r="F434" s="49"/>
      <c r="G434" s="47"/>
      <c r="H434" s="1"/>
      <c r="I434" s="1"/>
    </row>
    <row r="435" spans="1:9">
      <c r="A435" s="1"/>
      <c r="B435" s="41" t="s">
        <v>2921</v>
      </c>
      <c r="C435" s="41" t="s">
        <v>2921</v>
      </c>
      <c r="D435" s="42" t="s">
        <v>2366</v>
      </c>
      <c r="E435" s="47"/>
      <c r="F435" s="49"/>
      <c r="G435" s="47"/>
      <c r="H435" s="1"/>
      <c r="I435" s="1"/>
    </row>
    <row r="436" spans="1:9">
      <c r="A436" s="1"/>
      <c r="B436" s="41" t="s">
        <v>2922</v>
      </c>
      <c r="C436" s="41" t="s">
        <v>2922</v>
      </c>
      <c r="D436" s="42" t="s">
        <v>2366</v>
      </c>
      <c r="E436" s="47"/>
      <c r="F436" s="49"/>
      <c r="G436" s="47"/>
      <c r="H436" s="1"/>
      <c r="I436" s="1"/>
    </row>
    <row r="437" spans="1:9">
      <c r="A437" s="1"/>
      <c r="B437" s="41" t="s">
        <v>2923</v>
      </c>
      <c r="C437" s="41" t="s">
        <v>2923</v>
      </c>
      <c r="D437" s="42" t="s">
        <v>2366</v>
      </c>
      <c r="E437" s="47"/>
      <c r="F437" s="49"/>
      <c r="G437" s="47"/>
      <c r="H437" s="1"/>
      <c r="I437" s="1"/>
    </row>
    <row r="438" spans="1:9">
      <c r="A438" s="1"/>
      <c r="B438" s="41" t="s">
        <v>2924</v>
      </c>
      <c r="C438" s="41" t="s">
        <v>2924</v>
      </c>
      <c r="D438" s="42" t="s">
        <v>2366</v>
      </c>
      <c r="E438" s="47"/>
      <c r="F438" s="49"/>
      <c r="G438" s="47"/>
      <c r="H438" s="1"/>
      <c r="I438" s="1"/>
    </row>
    <row r="439" spans="1:9">
      <c r="A439" s="1"/>
      <c r="B439" s="41" t="s">
        <v>2925</v>
      </c>
      <c r="C439" s="41" t="s">
        <v>2925</v>
      </c>
      <c r="D439" s="42" t="s">
        <v>2366</v>
      </c>
      <c r="E439" s="47"/>
      <c r="F439" s="49"/>
      <c r="G439" s="47"/>
      <c r="H439" s="1"/>
      <c r="I439" s="1"/>
    </row>
    <row r="440" spans="1:9">
      <c r="A440" s="1"/>
      <c r="B440" s="41" t="s">
        <v>2926</v>
      </c>
      <c r="C440" s="41" t="s">
        <v>2926</v>
      </c>
      <c r="D440" s="42" t="s">
        <v>2366</v>
      </c>
      <c r="E440" s="47"/>
      <c r="F440" s="49"/>
      <c r="G440" s="47"/>
      <c r="H440" s="1"/>
      <c r="I440" s="1"/>
    </row>
    <row r="441" spans="1:9">
      <c r="A441" s="1"/>
      <c r="B441" s="41" t="s">
        <v>2927</v>
      </c>
      <c r="C441" s="41" t="s">
        <v>2927</v>
      </c>
      <c r="D441" s="42" t="s">
        <v>2366</v>
      </c>
      <c r="E441" s="47"/>
      <c r="F441" s="49"/>
      <c r="G441" s="47"/>
      <c r="H441" s="1"/>
      <c r="I441" s="1"/>
    </row>
    <row r="442" spans="1:9">
      <c r="A442" s="1"/>
      <c r="B442" s="41" t="s">
        <v>2928</v>
      </c>
      <c r="C442" s="41" t="s">
        <v>2928</v>
      </c>
      <c r="D442" s="42" t="s">
        <v>2366</v>
      </c>
      <c r="E442" s="47"/>
      <c r="F442" s="49"/>
      <c r="G442" s="47"/>
      <c r="H442" s="1"/>
      <c r="I442" s="1"/>
    </row>
    <row r="443" spans="1:9">
      <c r="A443" s="1"/>
      <c r="B443" s="41" t="s">
        <v>2929</v>
      </c>
      <c r="C443" s="41" t="s">
        <v>2929</v>
      </c>
      <c r="D443" s="42" t="s">
        <v>2366</v>
      </c>
      <c r="E443" s="47"/>
      <c r="F443" s="49"/>
      <c r="G443" s="47"/>
      <c r="H443" s="1"/>
      <c r="I443" s="1"/>
    </row>
    <row r="444" spans="1:9">
      <c r="A444" s="1"/>
      <c r="B444" s="41" t="s">
        <v>2930</v>
      </c>
      <c r="C444" s="41" t="s">
        <v>2930</v>
      </c>
      <c r="D444" s="42" t="s">
        <v>2366</v>
      </c>
      <c r="E444" s="47"/>
      <c r="F444" s="49"/>
      <c r="G444" s="47"/>
      <c r="H444" s="1"/>
      <c r="I444" s="1"/>
    </row>
    <row r="445" spans="1:9">
      <c r="A445" s="1"/>
      <c r="B445" s="41" t="s">
        <v>2931</v>
      </c>
      <c r="C445" s="41" t="s">
        <v>2931</v>
      </c>
      <c r="D445" s="42" t="s">
        <v>2366</v>
      </c>
      <c r="E445" s="47"/>
      <c r="F445" s="49"/>
      <c r="G445" s="47"/>
      <c r="H445" s="1"/>
      <c r="I445" s="1"/>
    </row>
    <row r="446" spans="1:9">
      <c r="A446" s="1"/>
      <c r="B446" s="41" t="s">
        <v>2932</v>
      </c>
      <c r="C446" s="41" t="s">
        <v>2932</v>
      </c>
      <c r="D446" s="42" t="s">
        <v>2366</v>
      </c>
      <c r="E446" s="47"/>
      <c r="F446" s="49"/>
      <c r="G446" s="47"/>
      <c r="H446" s="1"/>
      <c r="I446" s="1"/>
    </row>
    <row r="447" spans="1:9">
      <c r="A447" s="1"/>
      <c r="B447" s="41" t="s">
        <v>2933</v>
      </c>
      <c r="C447" s="41" t="s">
        <v>2933</v>
      </c>
      <c r="D447" s="42" t="s">
        <v>2366</v>
      </c>
      <c r="E447" s="47"/>
      <c r="F447" s="49"/>
      <c r="G447" s="47"/>
      <c r="H447" s="1"/>
      <c r="I447" s="1"/>
    </row>
    <row r="448" spans="1:9">
      <c r="A448" s="1"/>
      <c r="B448" s="41" t="s">
        <v>2934</v>
      </c>
      <c r="C448" s="41" t="s">
        <v>2934</v>
      </c>
      <c r="D448" s="42" t="s">
        <v>2366</v>
      </c>
      <c r="E448" s="47"/>
      <c r="F448" s="49"/>
      <c r="G448" s="47"/>
      <c r="H448" s="1"/>
      <c r="I448" s="1"/>
    </row>
    <row r="449" spans="1:9">
      <c r="A449" s="1"/>
      <c r="B449" s="41" t="s">
        <v>2935</v>
      </c>
      <c r="C449" s="41" t="s">
        <v>2935</v>
      </c>
      <c r="D449" s="42" t="s">
        <v>2366</v>
      </c>
      <c r="E449" s="47"/>
      <c r="F449" s="49"/>
      <c r="G449" s="47"/>
      <c r="H449" s="1"/>
      <c r="I449" s="1"/>
    </row>
    <row r="450" spans="1:9">
      <c r="A450" s="1"/>
      <c r="B450" s="41" t="s">
        <v>2936</v>
      </c>
      <c r="C450" s="41" t="s">
        <v>2936</v>
      </c>
      <c r="D450" s="42" t="s">
        <v>2366</v>
      </c>
      <c r="E450" s="47"/>
      <c r="F450" s="49"/>
      <c r="G450" s="47"/>
      <c r="H450" s="1"/>
      <c r="I450" s="1"/>
    </row>
    <row r="451" spans="1:9">
      <c r="A451" s="1"/>
      <c r="B451" s="41" t="s">
        <v>2937</v>
      </c>
      <c r="C451" s="41" t="s">
        <v>2937</v>
      </c>
      <c r="D451" s="42" t="s">
        <v>2366</v>
      </c>
      <c r="E451" s="47"/>
      <c r="F451" s="49"/>
      <c r="G451" s="47"/>
      <c r="H451" s="1"/>
      <c r="I451" s="1"/>
    </row>
    <row r="452" spans="1:9">
      <c r="A452" s="1"/>
      <c r="B452" s="41" t="s">
        <v>2938</v>
      </c>
      <c r="C452" s="41" t="s">
        <v>2938</v>
      </c>
      <c r="D452" s="42" t="s">
        <v>2366</v>
      </c>
      <c r="E452" s="47"/>
      <c r="F452" s="49"/>
      <c r="G452" s="47"/>
      <c r="H452" s="1"/>
      <c r="I452" s="1"/>
    </row>
    <row r="453" spans="1:9">
      <c r="A453" s="1"/>
      <c r="B453" s="41" t="s">
        <v>2939</v>
      </c>
      <c r="C453" s="41" t="s">
        <v>2939</v>
      </c>
      <c r="D453" s="42" t="s">
        <v>2366</v>
      </c>
      <c r="E453" s="47"/>
      <c r="F453" s="49"/>
      <c r="G453" s="47"/>
      <c r="H453" s="1"/>
      <c r="I453" s="1"/>
    </row>
    <row r="454" spans="1:9">
      <c r="A454" s="1"/>
      <c r="B454" s="41" t="s">
        <v>2940</v>
      </c>
      <c r="C454" s="41" t="s">
        <v>2940</v>
      </c>
      <c r="D454" s="42" t="s">
        <v>2366</v>
      </c>
      <c r="E454" s="47"/>
      <c r="F454" s="49"/>
      <c r="G454" s="47"/>
      <c r="H454" s="1"/>
      <c r="I454" s="1"/>
    </row>
    <row r="455" spans="1:9">
      <c r="A455" s="1"/>
      <c r="B455" s="41" t="s">
        <v>2941</v>
      </c>
      <c r="C455" s="41" t="s">
        <v>2941</v>
      </c>
      <c r="D455" s="42" t="s">
        <v>2366</v>
      </c>
      <c r="E455" s="47"/>
      <c r="F455" s="49"/>
      <c r="G455" s="47"/>
      <c r="H455" s="1"/>
      <c r="I455" s="1"/>
    </row>
    <row r="456" spans="1:9">
      <c r="A456" s="1"/>
      <c r="B456" s="41" t="s">
        <v>2942</v>
      </c>
      <c r="C456" s="41" t="s">
        <v>2942</v>
      </c>
      <c r="D456" s="42" t="s">
        <v>2366</v>
      </c>
      <c r="E456" s="47"/>
      <c r="F456" s="49"/>
      <c r="G456" s="47"/>
      <c r="H456" s="1"/>
      <c r="I456" s="1"/>
    </row>
    <row r="457" spans="1:9">
      <c r="A457" s="1"/>
      <c r="B457" s="41" t="s">
        <v>2943</v>
      </c>
      <c r="C457" s="41" t="s">
        <v>2943</v>
      </c>
      <c r="D457" s="42" t="s">
        <v>2366</v>
      </c>
      <c r="E457" s="47"/>
      <c r="F457" s="49"/>
      <c r="G457" s="47"/>
      <c r="H457" s="1"/>
      <c r="I457" s="1"/>
    </row>
    <row r="458" spans="1:9">
      <c r="A458" s="1"/>
      <c r="B458" s="41" t="s">
        <v>2944</v>
      </c>
      <c r="C458" s="41" t="s">
        <v>2944</v>
      </c>
      <c r="D458" s="42" t="s">
        <v>2366</v>
      </c>
      <c r="E458" s="47"/>
      <c r="F458" s="49"/>
      <c r="G458" s="47"/>
      <c r="H458" s="1"/>
      <c r="I458" s="1"/>
    </row>
    <row r="459" spans="1:9">
      <c r="A459" s="312" t="s">
        <v>3873</v>
      </c>
      <c r="B459" s="43" t="s">
        <v>1040</v>
      </c>
      <c r="C459" s="43" t="s">
        <v>1041</v>
      </c>
      <c r="D459" s="43" t="s">
        <v>1042</v>
      </c>
      <c r="E459" s="43"/>
      <c r="F459" s="49"/>
      <c r="G459" s="47"/>
      <c r="H459" s="1"/>
      <c r="I459" s="1"/>
    </row>
    <row r="460" spans="1:9">
      <c r="A460" s="313"/>
      <c r="B460" s="43" t="s">
        <v>1045</v>
      </c>
      <c r="C460" s="43" t="s">
        <v>1046</v>
      </c>
      <c r="D460" s="43" t="s">
        <v>1047</v>
      </c>
      <c r="E460" s="43"/>
      <c r="F460" s="49"/>
      <c r="G460" s="47"/>
      <c r="H460" s="1"/>
      <c r="I460" s="1"/>
    </row>
    <row r="461" spans="1:9">
      <c r="A461" s="313"/>
      <c r="B461" s="43" t="s">
        <v>1050</v>
      </c>
      <c r="C461" s="43" t="s">
        <v>1051</v>
      </c>
      <c r="D461" s="43" t="s">
        <v>1052</v>
      </c>
      <c r="E461" s="43"/>
      <c r="F461" s="49"/>
      <c r="G461" s="47"/>
      <c r="H461" s="1"/>
      <c r="I461" s="1"/>
    </row>
    <row r="462" spans="1:9">
      <c r="A462" s="313"/>
      <c r="B462" s="46" t="s">
        <v>1055</v>
      </c>
      <c r="C462" s="46" t="s">
        <v>1056</v>
      </c>
      <c r="D462" s="46" t="s">
        <v>1057</v>
      </c>
      <c r="E462" s="182"/>
      <c r="F462" s="49"/>
      <c r="G462" s="47"/>
      <c r="H462" s="1"/>
      <c r="I462" s="1"/>
    </row>
    <row r="463" spans="1:9">
      <c r="A463" s="313"/>
      <c r="B463" s="46" t="s">
        <v>1060</v>
      </c>
      <c r="C463" s="46" t="s">
        <v>1061</v>
      </c>
      <c r="D463" s="46" t="s">
        <v>1062</v>
      </c>
      <c r="E463" s="182"/>
      <c r="F463" s="49"/>
      <c r="G463" s="47"/>
      <c r="H463" s="1"/>
      <c r="I463" s="1"/>
    </row>
    <row r="464" spans="1:9">
      <c r="A464" s="313"/>
      <c r="B464" s="46" t="s">
        <v>1065</v>
      </c>
      <c r="C464" s="46" t="s">
        <v>1066</v>
      </c>
      <c r="D464" s="46" t="s">
        <v>1067</v>
      </c>
      <c r="E464" s="182"/>
      <c r="F464" s="49"/>
      <c r="G464" s="47"/>
      <c r="H464" s="1"/>
      <c r="I464" s="1"/>
    </row>
    <row r="465" spans="1:9">
      <c r="A465" s="313"/>
      <c r="B465" s="43" t="s">
        <v>1070</v>
      </c>
      <c r="C465" s="43" t="s">
        <v>1071</v>
      </c>
      <c r="D465" s="43" t="s">
        <v>1072</v>
      </c>
      <c r="E465" s="43"/>
      <c r="F465" s="49"/>
      <c r="G465" s="47"/>
      <c r="H465" s="1"/>
      <c r="I465" s="1"/>
    </row>
    <row r="466" spans="1:9">
      <c r="A466" s="313"/>
      <c r="B466" s="43" t="s">
        <v>1075</v>
      </c>
      <c r="C466" s="43" t="s">
        <v>1076</v>
      </c>
      <c r="D466" s="43" t="s">
        <v>1077</v>
      </c>
      <c r="E466" s="43"/>
      <c r="F466" s="49"/>
      <c r="G466" s="47"/>
      <c r="H466" s="1"/>
      <c r="I466" s="1"/>
    </row>
    <row r="467" spans="1:9">
      <c r="A467" s="313"/>
      <c r="B467" s="43" t="s">
        <v>1080</v>
      </c>
      <c r="C467" s="43" t="s">
        <v>1081</v>
      </c>
      <c r="D467" s="43" t="s">
        <v>1082</v>
      </c>
      <c r="E467" s="43"/>
      <c r="F467" s="49"/>
      <c r="G467" s="47"/>
      <c r="H467" s="1"/>
      <c r="I467" s="1"/>
    </row>
    <row r="468" spans="1:9">
      <c r="A468" s="313"/>
      <c r="B468" s="43" t="s">
        <v>1085</v>
      </c>
      <c r="C468" s="43" t="s">
        <v>1086</v>
      </c>
      <c r="D468" s="43" t="s">
        <v>1087</v>
      </c>
      <c r="E468" s="43"/>
      <c r="F468" s="49"/>
      <c r="G468" s="47"/>
      <c r="H468" s="1"/>
      <c r="I468" s="1"/>
    </row>
    <row r="469" spans="1:9">
      <c r="A469" s="313"/>
      <c r="B469" s="46" t="s">
        <v>1090</v>
      </c>
      <c r="C469" s="46" t="s">
        <v>1091</v>
      </c>
      <c r="D469" s="46" t="s">
        <v>1092</v>
      </c>
      <c r="E469" s="183"/>
      <c r="F469" s="49"/>
      <c r="G469" s="47"/>
      <c r="H469" s="1"/>
      <c r="I469" s="1"/>
    </row>
    <row r="470" spans="1:9">
      <c r="A470" s="313"/>
      <c r="B470" s="46" t="s">
        <v>1095</v>
      </c>
      <c r="C470" s="46" t="s">
        <v>1096</v>
      </c>
      <c r="D470" s="46" t="s">
        <v>1097</v>
      </c>
      <c r="E470" s="183"/>
      <c r="F470" s="49"/>
      <c r="G470" s="47"/>
      <c r="H470" s="1"/>
      <c r="I470" s="1"/>
    </row>
    <row r="471" spans="1:9">
      <c r="A471" s="313"/>
      <c r="B471" s="43" t="s">
        <v>1100</v>
      </c>
      <c r="C471" s="43" t="s">
        <v>1101</v>
      </c>
      <c r="D471" s="43" t="s">
        <v>1102</v>
      </c>
      <c r="E471" s="43"/>
      <c r="F471" s="49"/>
      <c r="G471" s="47"/>
      <c r="H471" s="1"/>
      <c r="I471" s="1"/>
    </row>
    <row r="472" spans="1:9">
      <c r="A472" s="313"/>
      <c r="B472" s="43" t="s">
        <v>1105</v>
      </c>
      <c r="C472" s="43" t="s">
        <v>1106</v>
      </c>
      <c r="D472" s="43" t="s">
        <v>1107</v>
      </c>
      <c r="E472" s="43"/>
      <c r="F472" s="49"/>
      <c r="G472" s="47"/>
      <c r="H472" s="1"/>
      <c r="I472" s="1"/>
    </row>
    <row r="473" spans="1:9">
      <c r="A473" s="313"/>
      <c r="B473" s="43" t="s">
        <v>1111</v>
      </c>
      <c r="C473" s="43" t="s">
        <v>1112</v>
      </c>
      <c r="D473" s="43" t="s">
        <v>1113</v>
      </c>
      <c r="E473" s="43"/>
      <c r="F473" s="49"/>
      <c r="G473" s="47"/>
      <c r="H473" s="1"/>
      <c r="I473" s="1"/>
    </row>
    <row r="474" spans="1:9">
      <c r="A474" s="313"/>
      <c r="B474" s="43" t="s">
        <v>1116</v>
      </c>
      <c r="C474" s="43" t="s">
        <v>1117</v>
      </c>
      <c r="D474" s="43" t="s">
        <v>1107</v>
      </c>
      <c r="E474" s="43"/>
      <c r="F474" s="49"/>
      <c r="G474" s="47"/>
      <c r="H474" s="1"/>
      <c r="I474" s="1"/>
    </row>
    <row r="475" spans="1:9">
      <c r="A475" s="313"/>
      <c r="B475" s="43" t="s">
        <v>1120</v>
      </c>
      <c r="C475" s="181" t="s">
        <v>3836</v>
      </c>
      <c r="D475" s="43" t="s">
        <v>1121</v>
      </c>
      <c r="E475" s="43"/>
      <c r="F475" s="49"/>
      <c r="G475" s="47"/>
      <c r="H475" s="1"/>
      <c r="I475" s="1"/>
    </row>
    <row r="476" spans="1:9">
      <c r="A476" s="313"/>
      <c r="B476" s="43" t="s">
        <v>1124</v>
      </c>
      <c r="C476" s="181" t="s">
        <v>3837</v>
      </c>
      <c r="D476" s="43" t="s">
        <v>1125</v>
      </c>
      <c r="E476" s="43"/>
      <c r="F476" s="49"/>
      <c r="G476" s="47"/>
      <c r="H476" s="1"/>
      <c r="I476" s="1"/>
    </row>
    <row r="477" spans="1:9">
      <c r="A477" s="313"/>
      <c r="B477" s="43" t="s">
        <v>1128</v>
      </c>
      <c r="C477" s="181" t="s">
        <v>3838</v>
      </c>
      <c r="D477" s="43" t="s">
        <v>1129</v>
      </c>
      <c r="E477" s="43"/>
      <c r="F477" s="49"/>
      <c r="G477" s="47"/>
      <c r="H477" s="1"/>
      <c r="I477" s="1"/>
    </row>
    <row r="478" spans="1:9">
      <c r="A478" s="313"/>
      <c r="B478" s="43" t="s">
        <v>1132</v>
      </c>
      <c r="C478" s="181" t="s">
        <v>3839</v>
      </c>
      <c r="D478" s="43" t="s">
        <v>1133</v>
      </c>
      <c r="E478" s="43"/>
      <c r="F478" s="49"/>
      <c r="G478" s="47"/>
      <c r="H478" s="1"/>
      <c r="I478" s="1"/>
    </row>
    <row r="479" spans="1:9">
      <c r="A479" s="313"/>
      <c r="B479" s="43" t="s">
        <v>1136</v>
      </c>
      <c r="C479" s="181" t="s">
        <v>3840</v>
      </c>
      <c r="D479" s="43" t="s">
        <v>1137</v>
      </c>
      <c r="E479" s="43"/>
      <c r="F479" s="49"/>
      <c r="G479" s="47"/>
      <c r="H479" s="1"/>
      <c r="I479" s="1"/>
    </row>
    <row r="480" spans="1:9">
      <c r="A480" s="313"/>
      <c r="B480" s="43" t="s">
        <v>1140</v>
      </c>
      <c r="C480" s="181" t="s">
        <v>3841</v>
      </c>
      <c r="D480" s="43" t="s">
        <v>1141</v>
      </c>
      <c r="E480" s="43"/>
      <c r="F480" s="49"/>
      <c r="G480" s="47"/>
      <c r="H480" s="1"/>
      <c r="I480" s="1"/>
    </row>
    <row r="481" spans="1:9">
      <c r="A481" s="313"/>
      <c r="B481" s="43" t="s">
        <v>1144</v>
      </c>
      <c r="C481" s="181" t="s">
        <v>3842</v>
      </c>
      <c r="D481" s="43" t="s">
        <v>1145</v>
      </c>
      <c r="E481" s="43"/>
      <c r="F481" s="49"/>
      <c r="G481" s="47"/>
      <c r="H481" s="1"/>
      <c r="I481" s="1"/>
    </row>
    <row r="482" spans="1:9">
      <c r="A482" s="313"/>
      <c r="B482" s="43" t="s">
        <v>1148</v>
      </c>
      <c r="C482" s="181" t="s">
        <v>3843</v>
      </c>
      <c r="D482" s="43" t="s">
        <v>1149</v>
      </c>
      <c r="E482" s="43"/>
      <c r="F482" s="49"/>
      <c r="G482" s="47"/>
      <c r="H482" s="1"/>
      <c r="I482" s="1"/>
    </row>
    <row r="483" spans="1:9">
      <c r="A483" s="313"/>
      <c r="B483" s="43" t="s">
        <v>1152</v>
      </c>
      <c r="C483" s="181" t="s">
        <v>3844</v>
      </c>
      <c r="D483" s="43" t="s">
        <v>1153</v>
      </c>
      <c r="E483" s="43"/>
      <c r="F483" s="49"/>
      <c r="G483" s="47"/>
      <c r="H483" s="1"/>
      <c r="I483" s="1"/>
    </row>
    <row r="484" spans="1:9">
      <c r="A484" s="313"/>
      <c r="B484" s="43" t="s">
        <v>1156</v>
      </c>
      <c r="C484" s="181" t="s">
        <v>3845</v>
      </c>
      <c r="D484" s="43" t="s">
        <v>1157</v>
      </c>
      <c r="E484" s="43"/>
      <c r="F484" s="49"/>
      <c r="G484" s="47"/>
      <c r="H484" s="1"/>
      <c r="I484" s="1"/>
    </row>
    <row r="485" spans="1:9">
      <c r="A485" s="313"/>
      <c r="B485" s="43" t="s">
        <v>1160</v>
      </c>
      <c r="C485" s="181" t="s">
        <v>3846</v>
      </c>
      <c r="D485" s="43" t="s">
        <v>1161</v>
      </c>
      <c r="E485" s="43"/>
      <c r="F485" s="49"/>
      <c r="G485" s="47"/>
      <c r="H485" s="1"/>
      <c r="I485" s="1"/>
    </row>
    <row r="486" spans="1:9">
      <c r="A486" s="313"/>
      <c r="B486" s="43" t="s">
        <v>1164</v>
      </c>
      <c r="C486" s="181" t="s">
        <v>3847</v>
      </c>
      <c r="D486" s="43" t="s">
        <v>1165</v>
      </c>
      <c r="E486" s="43"/>
      <c r="F486" s="49"/>
      <c r="G486" s="47"/>
      <c r="H486" s="1"/>
      <c r="I486" s="1"/>
    </row>
    <row r="487" spans="1:9">
      <c r="A487" s="313"/>
      <c r="B487" s="43" t="s">
        <v>1168</v>
      </c>
      <c r="C487" s="181" t="s">
        <v>3848</v>
      </c>
      <c r="D487" s="43" t="s">
        <v>1169</v>
      </c>
      <c r="E487" s="43"/>
      <c r="F487" s="49"/>
      <c r="G487" s="47"/>
      <c r="H487" s="1"/>
      <c r="I487" s="1"/>
    </row>
    <row r="488" spans="1:9">
      <c r="A488" s="313"/>
      <c r="B488" s="43" t="s">
        <v>1172</v>
      </c>
      <c r="C488" s="181" t="s">
        <v>3849</v>
      </c>
      <c r="D488" s="43" t="s">
        <v>1173</v>
      </c>
      <c r="E488" s="43"/>
      <c r="F488" s="49"/>
      <c r="G488" s="47"/>
      <c r="H488" s="1"/>
      <c r="I488" s="1"/>
    </row>
    <row r="489" spans="1:9">
      <c r="A489" s="313"/>
      <c r="B489" s="43" t="s">
        <v>1176</v>
      </c>
      <c r="C489" s="181" t="s">
        <v>3850</v>
      </c>
      <c r="D489" s="43" t="s">
        <v>1177</v>
      </c>
      <c r="E489" s="43"/>
      <c r="F489" s="49"/>
      <c r="G489" s="47"/>
      <c r="H489" s="1"/>
      <c r="I489" s="1"/>
    </row>
    <row r="490" spans="1:9">
      <c r="A490" s="314"/>
      <c r="B490" s="43" t="s">
        <v>1181</v>
      </c>
      <c r="C490" s="43" t="s">
        <v>1182</v>
      </c>
      <c r="D490" s="43" t="s">
        <v>1183</v>
      </c>
      <c r="E490" s="43"/>
      <c r="F490" s="49"/>
      <c r="G490" s="47"/>
      <c r="H490" s="1"/>
      <c r="I490" s="1"/>
    </row>
    <row r="491" spans="1:9">
      <c r="A491" s="312" t="s">
        <v>3874</v>
      </c>
      <c r="B491" s="43" t="s">
        <v>1187</v>
      </c>
      <c r="C491" s="43" t="s">
        <v>1188</v>
      </c>
      <c r="D491" s="43" t="s">
        <v>1189</v>
      </c>
      <c r="E491" s="43"/>
      <c r="F491" s="49"/>
      <c r="G491" s="47"/>
      <c r="H491" s="1"/>
      <c r="I491" s="1"/>
    </row>
    <row r="492" spans="1:9">
      <c r="A492" s="313"/>
      <c r="B492" s="46" t="s">
        <v>1193</v>
      </c>
      <c r="C492" s="46" t="s">
        <v>1194</v>
      </c>
      <c r="D492" s="46" t="s">
        <v>1195</v>
      </c>
      <c r="E492" s="183"/>
      <c r="F492" s="49"/>
      <c r="G492" s="47"/>
      <c r="H492" s="1"/>
      <c r="I492" s="1"/>
    </row>
    <row r="493" spans="1:9">
      <c r="A493" s="313"/>
      <c r="B493" s="46" t="s">
        <v>1199</v>
      </c>
      <c r="C493" s="46" t="s">
        <v>1200</v>
      </c>
      <c r="D493" s="46" t="s">
        <v>1201</v>
      </c>
      <c r="E493" s="183"/>
      <c r="F493" s="49"/>
      <c r="G493" s="47"/>
      <c r="H493" s="1"/>
      <c r="I493" s="1"/>
    </row>
    <row r="494" spans="1:9">
      <c r="A494" s="313"/>
      <c r="B494" s="46" t="s">
        <v>1205</v>
      </c>
      <c r="C494" s="46" t="s">
        <v>1206</v>
      </c>
      <c r="D494" s="46" t="s">
        <v>1207</v>
      </c>
      <c r="E494" s="183"/>
      <c r="F494" s="49"/>
      <c r="G494" s="47"/>
      <c r="H494" s="1"/>
      <c r="I494" s="1"/>
    </row>
    <row r="495" spans="1:9">
      <c r="A495" s="313"/>
      <c r="B495" s="46" t="s">
        <v>1211</v>
      </c>
      <c r="C495" s="46" t="s">
        <v>1212</v>
      </c>
      <c r="D495" s="46" t="s">
        <v>1213</v>
      </c>
      <c r="E495" s="183"/>
      <c r="F495" s="49"/>
      <c r="G495" s="47"/>
      <c r="H495" s="1"/>
      <c r="I495" s="1"/>
    </row>
    <row r="496" spans="1:9">
      <c r="A496" s="313"/>
      <c r="B496" s="46" t="s">
        <v>1217</v>
      </c>
      <c r="C496" s="46" t="s">
        <v>1218</v>
      </c>
      <c r="D496" s="46" t="s">
        <v>1219</v>
      </c>
      <c r="E496" s="183"/>
      <c r="F496" s="49"/>
      <c r="G496" s="47"/>
      <c r="H496" s="1"/>
      <c r="I496" s="1"/>
    </row>
    <row r="497" spans="1:9">
      <c r="A497" s="313"/>
      <c r="B497" s="46" t="s">
        <v>1223</v>
      </c>
      <c r="C497" s="46" t="s">
        <v>1224</v>
      </c>
      <c r="D497" s="46" t="s">
        <v>1225</v>
      </c>
      <c r="E497" s="183"/>
      <c r="F497" s="49"/>
      <c r="G497" s="47"/>
      <c r="H497" s="1"/>
      <c r="I497" s="1"/>
    </row>
    <row r="498" spans="1:9">
      <c r="A498" s="313"/>
      <c r="B498" s="46" t="s">
        <v>1228</v>
      </c>
      <c r="C498" s="46" t="s">
        <v>1229</v>
      </c>
      <c r="D498" s="46" t="s">
        <v>1230</v>
      </c>
      <c r="E498" s="183"/>
      <c r="F498" s="49"/>
      <c r="G498" s="47"/>
      <c r="H498" s="1"/>
      <c r="I498" s="1"/>
    </row>
    <row r="499" spans="1:9">
      <c r="A499" s="313"/>
      <c r="B499" s="46" t="s">
        <v>1233</v>
      </c>
      <c r="C499" s="46" t="s">
        <v>1234</v>
      </c>
      <c r="D499" s="46" t="s">
        <v>1235</v>
      </c>
      <c r="E499" s="183"/>
      <c r="F499" s="49"/>
      <c r="G499" s="47"/>
      <c r="H499" s="1"/>
      <c r="I499" s="1"/>
    </row>
    <row r="500" spans="1:9">
      <c r="A500" s="313"/>
      <c r="B500" s="43" t="s">
        <v>1237</v>
      </c>
      <c r="C500" s="43" t="s">
        <v>1238</v>
      </c>
      <c r="D500" s="43" t="s">
        <v>1239</v>
      </c>
      <c r="E500" s="43"/>
      <c r="F500" s="49"/>
      <c r="G500" s="47"/>
      <c r="H500" s="1"/>
      <c r="I500" s="1"/>
    </row>
    <row r="501" spans="1:9">
      <c r="A501" s="313"/>
      <c r="B501" s="43" t="s">
        <v>1242</v>
      </c>
      <c r="C501" s="43" t="s">
        <v>1243</v>
      </c>
      <c r="D501" s="43" t="s">
        <v>1244</v>
      </c>
      <c r="E501" s="43"/>
      <c r="F501" s="49"/>
      <c r="G501" s="47"/>
      <c r="H501" s="1"/>
      <c r="I501" s="1"/>
    </row>
    <row r="502" spans="1:9">
      <c r="A502" s="313"/>
      <c r="B502" s="43" t="s">
        <v>1247</v>
      </c>
      <c r="C502" s="43" t="s">
        <v>1248</v>
      </c>
      <c r="D502" s="43" t="s">
        <v>1249</v>
      </c>
      <c r="E502" s="43"/>
      <c r="F502" s="49"/>
      <c r="G502" s="47"/>
      <c r="H502" s="1"/>
      <c r="I502" s="1"/>
    </row>
    <row r="503" spans="1:9">
      <c r="A503" s="313"/>
      <c r="B503" s="43" t="s">
        <v>1252</v>
      </c>
      <c r="C503" s="43" t="s">
        <v>1253</v>
      </c>
      <c r="D503" s="43" t="s">
        <v>1254</v>
      </c>
      <c r="E503" s="43"/>
      <c r="F503" s="49"/>
      <c r="G503" s="47"/>
      <c r="H503" s="1"/>
      <c r="I503" s="1"/>
    </row>
    <row r="504" spans="1:9">
      <c r="A504" s="313"/>
      <c r="B504" s="43" t="s">
        <v>1256</v>
      </c>
      <c r="C504" s="43" t="s">
        <v>1257</v>
      </c>
      <c r="D504" s="43" t="s">
        <v>1258</v>
      </c>
      <c r="E504" s="43"/>
      <c r="F504" s="49"/>
      <c r="G504" s="47"/>
      <c r="H504" s="1"/>
      <c r="I504" s="1"/>
    </row>
    <row r="505" spans="1:9">
      <c r="A505" s="313"/>
      <c r="B505" s="43" t="s">
        <v>1261</v>
      </c>
      <c r="C505" s="43" t="s">
        <v>1262</v>
      </c>
      <c r="D505" s="43" t="s">
        <v>1263</v>
      </c>
      <c r="E505" s="43"/>
      <c r="F505" s="49"/>
      <c r="G505" s="47"/>
      <c r="H505" s="1"/>
      <c r="I505" s="1"/>
    </row>
    <row r="506" spans="1:9">
      <c r="A506" s="313"/>
      <c r="B506" s="43" t="s">
        <v>1266</v>
      </c>
      <c r="C506" s="43" t="s">
        <v>1267</v>
      </c>
      <c r="D506" s="43" t="s">
        <v>1268</v>
      </c>
      <c r="E506" s="43"/>
      <c r="F506" s="49"/>
      <c r="G506" s="47"/>
      <c r="H506" s="1"/>
      <c r="I506" s="1"/>
    </row>
    <row r="507" spans="1:9">
      <c r="A507" s="313"/>
      <c r="B507" s="43" t="s">
        <v>1271</v>
      </c>
      <c r="C507" s="43" t="s">
        <v>1272</v>
      </c>
      <c r="D507" s="43" t="s">
        <v>1273</v>
      </c>
      <c r="E507" s="43"/>
      <c r="F507" s="49"/>
      <c r="G507" s="47"/>
      <c r="H507" s="1"/>
      <c r="I507" s="1"/>
    </row>
    <row r="508" spans="1:9">
      <c r="A508" s="313"/>
      <c r="B508" s="43" t="s">
        <v>1276</v>
      </c>
      <c r="C508" s="43" t="s">
        <v>1277</v>
      </c>
      <c r="D508" s="43" t="s">
        <v>1278</v>
      </c>
      <c r="E508" s="43"/>
      <c r="F508" s="49"/>
      <c r="G508" s="47"/>
      <c r="H508" s="1"/>
      <c r="I508" s="1"/>
    </row>
    <row r="509" spans="1:9">
      <c r="A509" s="313"/>
      <c r="B509" s="43" t="s">
        <v>1281</v>
      </c>
      <c r="C509" s="43" t="s">
        <v>1925</v>
      </c>
      <c r="D509" s="43" t="s">
        <v>3551</v>
      </c>
      <c r="E509" s="43"/>
      <c r="F509" s="49"/>
      <c r="G509" s="47"/>
      <c r="H509" s="1"/>
      <c r="I509" s="1"/>
    </row>
    <row r="510" spans="1:9">
      <c r="A510" s="313"/>
      <c r="B510" s="44" t="s">
        <v>1284</v>
      </c>
      <c r="C510" s="44" t="s">
        <v>1285</v>
      </c>
      <c r="D510" s="44" t="s">
        <v>409</v>
      </c>
      <c r="E510" s="42"/>
      <c r="F510" s="49"/>
      <c r="G510" s="47"/>
      <c r="H510" s="1"/>
      <c r="I510" s="1"/>
    </row>
    <row r="511" spans="1:9">
      <c r="A511" s="313"/>
      <c r="B511" s="44" t="s">
        <v>1287</v>
      </c>
      <c r="C511" s="44" t="s">
        <v>1288</v>
      </c>
      <c r="D511" s="44" t="s">
        <v>409</v>
      </c>
      <c r="E511" s="42"/>
      <c r="F511" s="49"/>
      <c r="G511" s="47"/>
      <c r="H511" s="1"/>
      <c r="I511" s="1"/>
    </row>
    <row r="512" spans="1:9">
      <c r="A512" s="313"/>
      <c r="B512" s="44" t="s">
        <v>1291</v>
      </c>
      <c r="C512" s="44" t="s">
        <v>1292</v>
      </c>
      <c r="D512" s="44" t="s">
        <v>409</v>
      </c>
      <c r="E512" s="42"/>
      <c r="F512" s="49"/>
      <c r="G512" s="47"/>
      <c r="H512" s="1"/>
      <c r="I512" s="1"/>
    </row>
    <row r="513" spans="1:9">
      <c r="A513" s="313"/>
      <c r="B513" s="44" t="s">
        <v>1295</v>
      </c>
      <c r="C513" s="44" t="s">
        <v>1296</v>
      </c>
      <c r="D513" s="44" t="s">
        <v>409</v>
      </c>
      <c r="E513" s="42"/>
      <c r="F513" s="49"/>
      <c r="G513" s="47"/>
      <c r="H513" s="1"/>
      <c r="I513" s="1"/>
    </row>
    <row r="514" spans="1:9">
      <c r="A514" s="313"/>
      <c r="B514" s="44" t="s">
        <v>1299</v>
      </c>
      <c r="C514" s="44" t="s">
        <v>1300</v>
      </c>
      <c r="D514" s="44" t="s">
        <v>409</v>
      </c>
      <c r="E514" s="42"/>
      <c r="F514" s="49"/>
      <c r="G514" s="47"/>
      <c r="H514" s="1"/>
      <c r="I514" s="1"/>
    </row>
    <row r="515" spans="1:9">
      <c r="A515" s="313"/>
      <c r="B515" s="44" t="s">
        <v>1303</v>
      </c>
      <c r="C515" s="44" t="s">
        <v>1304</v>
      </c>
      <c r="D515" s="44" t="s">
        <v>409</v>
      </c>
      <c r="E515" s="42"/>
      <c r="F515" s="49"/>
      <c r="G515" s="47"/>
      <c r="H515" s="1"/>
      <c r="I515" s="1"/>
    </row>
    <row r="516" spans="1:9">
      <c r="A516" s="313"/>
      <c r="B516" s="44" t="s">
        <v>1307</v>
      </c>
      <c r="C516" s="44" t="s">
        <v>1308</v>
      </c>
      <c r="D516" s="44" t="s">
        <v>409</v>
      </c>
      <c r="E516" s="42"/>
      <c r="F516" s="49"/>
      <c r="G516" s="47"/>
      <c r="H516" s="1"/>
      <c r="I516" s="1"/>
    </row>
    <row r="517" spans="1:9">
      <c r="A517" s="313"/>
      <c r="B517" s="44" t="s">
        <v>1311</v>
      </c>
      <c r="C517" s="44" t="s">
        <v>1312</v>
      </c>
      <c r="D517" s="44" t="s">
        <v>409</v>
      </c>
      <c r="E517" s="42"/>
      <c r="F517" s="49"/>
      <c r="G517" s="47"/>
      <c r="H517" s="1"/>
      <c r="I517" s="1"/>
    </row>
    <row r="518" spans="1:9">
      <c r="A518" s="313"/>
      <c r="B518" s="44" t="s">
        <v>1315</v>
      </c>
      <c r="C518" s="44" t="s">
        <v>1316</v>
      </c>
      <c r="D518" s="44" t="s">
        <v>409</v>
      </c>
      <c r="E518" s="42"/>
      <c r="F518" s="49"/>
      <c r="G518" s="47"/>
      <c r="H518" s="1"/>
      <c r="I518" s="1"/>
    </row>
    <row r="519" spans="1:9">
      <c r="A519" s="313"/>
      <c r="B519" s="44" t="s">
        <v>1319</v>
      </c>
      <c r="C519" s="44" t="s">
        <v>1320</v>
      </c>
      <c r="D519" s="44" t="s">
        <v>409</v>
      </c>
      <c r="E519" s="42"/>
      <c r="F519" s="49"/>
      <c r="G519" s="47"/>
      <c r="H519" s="1"/>
      <c r="I519" s="1"/>
    </row>
    <row r="520" spans="1:9">
      <c r="A520" s="313"/>
      <c r="B520" s="44" t="s">
        <v>1323</v>
      </c>
      <c r="C520" s="44" t="s">
        <v>1324</v>
      </c>
      <c r="D520" s="44" t="s">
        <v>409</v>
      </c>
      <c r="E520" s="42"/>
      <c r="F520" s="49"/>
      <c r="G520" s="47"/>
      <c r="H520" s="1"/>
      <c r="I520" s="1"/>
    </row>
    <row r="521" spans="1:9">
      <c r="A521" s="313"/>
      <c r="B521" s="44" t="s">
        <v>1327</v>
      </c>
      <c r="C521" s="44" t="s">
        <v>1328</v>
      </c>
      <c r="D521" s="44" t="s">
        <v>409</v>
      </c>
      <c r="E521" s="42"/>
      <c r="F521" s="49"/>
      <c r="G521" s="47"/>
      <c r="H521" s="1"/>
      <c r="I521" s="1"/>
    </row>
    <row r="522" spans="1:9">
      <c r="A522" s="314"/>
      <c r="B522" s="44" t="s">
        <v>1331</v>
      </c>
      <c r="C522" s="44" t="s">
        <v>1332</v>
      </c>
      <c r="D522" s="44" t="s">
        <v>409</v>
      </c>
      <c r="E522" s="42"/>
      <c r="F522" s="49"/>
      <c r="G522" s="47"/>
      <c r="H522" s="1"/>
      <c r="I522" s="1"/>
    </row>
    <row r="523" spans="1:9">
      <c r="A523" s="1"/>
      <c r="B523" s="41" t="s">
        <v>2945</v>
      </c>
      <c r="C523" s="41" t="s">
        <v>2945</v>
      </c>
      <c r="D523" s="42" t="s">
        <v>2366</v>
      </c>
      <c r="E523" s="1"/>
      <c r="F523" s="28"/>
      <c r="G523" s="1"/>
      <c r="H523" s="1"/>
      <c r="I523" s="1"/>
    </row>
    <row r="524" spans="1:9">
      <c r="A524" s="1"/>
      <c r="B524" s="41" t="s">
        <v>2946</v>
      </c>
      <c r="C524" s="41" t="s">
        <v>2946</v>
      </c>
      <c r="D524" s="42" t="s">
        <v>2366</v>
      </c>
      <c r="E524" s="1"/>
      <c r="F524" s="28"/>
      <c r="G524" s="1"/>
      <c r="H524" s="1"/>
      <c r="I524" s="1"/>
    </row>
    <row r="525" spans="1:9">
      <c r="A525" s="1"/>
      <c r="B525" s="41" t="s">
        <v>2947</v>
      </c>
      <c r="C525" s="41" t="s">
        <v>2947</v>
      </c>
      <c r="D525" s="42" t="s">
        <v>2366</v>
      </c>
      <c r="E525" s="1"/>
      <c r="F525" s="28"/>
      <c r="G525" s="1"/>
      <c r="H525" s="1"/>
      <c r="I525" s="1"/>
    </row>
    <row r="526" spans="1:9">
      <c r="A526" s="1"/>
      <c r="B526" s="41" t="s">
        <v>2948</v>
      </c>
      <c r="C526" s="41" t="s">
        <v>2948</v>
      </c>
      <c r="D526" s="42" t="s">
        <v>2366</v>
      </c>
      <c r="E526" s="1"/>
      <c r="F526" s="28"/>
      <c r="G526" s="1"/>
      <c r="H526" s="1"/>
      <c r="I526" s="1"/>
    </row>
    <row r="527" spans="1:9">
      <c r="A527" s="1"/>
      <c r="B527" s="41" t="s">
        <v>2949</v>
      </c>
      <c r="C527" s="41" t="s">
        <v>2949</v>
      </c>
      <c r="D527" s="42" t="s">
        <v>2366</v>
      </c>
      <c r="E527" s="1"/>
      <c r="F527" s="28"/>
      <c r="G527" s="1"/>
      <c r="H527" s="1"/>
      <c r="I527" s="1"/>
    </row>
    <row r="528" spans="1:9">
      <c r="A528" s="1"/>
      <c r="B528" s="41" t="s">
        <v>2950</v>
      </c>
      <c r="C528" s="41" t="s">
        <v>2950</v>
      </c>
      <c r="D528" s="42" t="s">
        <v>2366</v>
      </c>
      <c r="E528" s="1"/>
      <c r="F528" s="28"/>
      <c r="G528" s="1"/>
      <c r="H528" s="1"/>
      <c r="I528" s="1"/>
    </row>
    <row r="529" spans="1:9">
      <c r="A529" s="1"/>
      <c r="B529" s="41" t="s">
        <v>2951</v>
      </c>
      <c r="C529" s="41" t="s">
        <v>2951</v>
      </c>
      <c r="D529" s="42" t="s">
        <v>2366</v>
      </c>
      <c r="E529" s="1"/>
      <c r="F529" s="28"/>
      <c r="G529" s="1"/>
      <c r="H529" s="1"/>
      <c r="I529" s="1"/>
    </row>
    <row r="530" spans="1:9">
      <c r="A530" s="1"/>
      <c r="B530" s="41" t="s">
        <v>2952</v>
      </c>
      <c r="C530" s="41" t="s">
        <v>2952</v>
      </c>
      <c r="D530" s="42" t="s">
        <v>2366</v>
      </c>
      <c r="E530" s="1"/>
      <c r="F530" s="28"/>
      <c r="G530" s="1"/>
      <c r="H530" s="1"/>
      <c r="I530" s="1"/>
    </row>
    <row r="531" spans="1:9">
      <c r="A531" s="1"/>
      <c r="B531" s="41" t="s">
        <v>2953</v>
      </c>
      <c r="C531" s="41" t="s">
        <v>2953</v>
      </c>
      <c r="D531" s="42" t="s">
        <v>2366</v>
      </c>
      <c r="E531" s="1"/>
      <c r="F531" s="28"/>
      <c r="G531" s="1"/>
      <c r="H531" s="1"/>
      <c r="I531" s="1"/>
    </row>
    <row r="532" spans="1:9">
      <c r="A532" s="1"/>
      <c r="B532" s="41" t="s">
        <v>2954</v>
      </c>
      <c r="C532" s="41" t="s">
        <v>2954</v>
      </c>
      <c r="D532" s="42" t="s">
        <v>2366</v>
      </c>
      <c r="E532" s="1"/>
      <c r="F532" s="28"/>
      <c r="G532" s="1"/>
      <c r="H532" s="1"/>
      <c r="I532" s="1"/>
    </row>
    <row r="533" spans="1:9">
      <c r="A533" s="1"/>
      <c r="B533" s="41" t="s">
        <v>2955</v>
      </c>
      <c r="C533" s="41" t="s">
        <v>2955</v>
      </c>
      <c r="D533" s="42" t="s">
        <v>2366</v>
      </c>
      <c r="E533" s="1"/>
      <c r="F533" s="28"/>
      <c r="G533" s="1"/>
      <c r="H533" s="1"/>
      <c r="I533" s="1"/>
    </row>
    <row r="534" spans="1:9">
      <c r="A534" s="1"/>
      <c r="B534" s="41" t="s">
        <v>2956</v>
      </c>
      <c r="C534" s="41" t="s">
        <v>2956</v>
      </c>
      <c r="D534" s="42" t="s">
        <v>2366</v>
      </c>
      <c r="E534" s="1"/>
      <c r="F534" s="28"/>
      <c r="G534" s="1"/>
      <c r="H534" s="1"/>
      <c r="I534" s="1"/>
    </row>
    <row r="535" spans="1:9">
      <c r="A535" s="1"/>
      <c r="B535" s="41" t="s">
        <v>2957</v>
      </c>
      <c r="C535" s="41" t="s">
        <v>2957</v>
      </c>
      <c r="D535" s="42" t="s">
        <v>2366</v>
      </c>
      <c r="E535" s="1"/>
      <c r="F535" s="28"/>
      <c r="G535" s="1"/>
      <c r="H535" s="1"/>
      <c r="I535" s="1"/>
    </row>
    <row r="536" spans="1:9">
      <c r="A536" s="1"/>
      <c r="B536" s="41" t="s">
        <v>2958</v>
      </c>
      <c r="C536" s="41" t="s">
        <v>2958</v>
      </c>
      <c r="D536" s="42" t="s">
        <v>2366</v>
      </c>
      <c r="E536" s="1"/>
      <c r="F536" s="28"/>
      <c r="G536" s="1"/>
      <c r="H536" s="1"/>
      <c r="I536" s="1"/>
    </row>
    <row r="537" spans="1:9">
      <c r="A537" s="1"/>
      <c r="B537" s="41" t="s">
        <v>2959</v>
      </c>
      <c r="C537" s="41" t="s">
        <v>2959</v>
      </c>
      <c r="D537" s="42" t="s">
        <v>2366</v>
      </c>
      <c r="E537" s="1"/>
      <c r="F537" s="28"/>
      <c r="G537" s="1"/>
      <c r="H537" s="1"/>
      <c r="I537" s="1"/>
    </row>
    <row r="538" spans="1:9">
      <c r="A538" s="1"/>
      <c r="B538" s="41" t="s">
        <v>2960</v>
      </c>
      <c r="C538" s="41" t="s">
        <v>2960</v>
      </c>
      <c r="D538" s="42" t="s">
        <v>2366</v>
      </c>
      <c r="E538" s="1"/>
      <c r="F538" s="28"/>
      <c r="G538" s="1"/>
      <c r="H538" s="1"/>
      <c r="I538" s="1"/>
    </row>
    <row r="539" spans="1:9">
      <c r="A539" s="1"/>
      <c r="B539" s="41" t="s">
        <v>2961</v>
      </c>
      <c r="C539" s="41" t="s">
        <v>2961</v>
      </c>
      <c r="D539" s="42" t="s">
        <v>2366</v>
      </c>
      <c r="E539" s="1"/>
      <c r="F539" s="28"/>
      <c r="G539" s="1"/>
      <c r="H539" s="1"/>
      <c r="I539" s="1"/>
    </row>
    <row r="540" spans="1:9">
      <c r="A540" s="1"/>
      <c r="B540" s="41" t="s">
        <v>2962</v>
      </c>
      <c r="C540" s="41" t="s">
        <v>2962</v>
      </c>
      <c r="D540" s="42" t="s">
        <v>2366</v>
      </c>
      <c r="E540" s="1"/>
      <c r="F540" s="28"/>
      <c r="G540" s="1"/>
      <c r="H540" s="1"/>
      <c r="I540" s="1"/>
    </row>
    <row r="541" spans="1:9">
      <c r="A541" s="1"/>
      <c r="B541" s="41" t="s">
        <v>2963</v>
      </c>
      <c r="C541" s="41" t="s">
        <v>2963</v>
      </c>
      <c r="D541" s="42" t="s">
        <v>2366</v>
      </c>
      <c r="E541" s="1"/>
      <c r="F541" s="28"/>
      <c r="G541" s="1"/>
      <c r="H541" s="1"/>
      <c r="I541" s="1"/>
    </row>
    <row r="542" spans="1:9">
      <c r="A542" s="1"/>
      <c r="B542" s="41" t="s">
        <v>2964</v>
      </c>
      <c r="C542" s="41" t="s">
        <v>2964</v>
      </c>
      <c r="D542" s="42" t="s">
        <v>2366</v>
      </c>
      <c r="E542" s="1"/>
      <c r="F542" s="28"/>
      <c r="G542" s="1"/>
      <c r="H542" s="1"/>
      <c r="I542" s="1"/>
    </row>
    <row r="543" spans="1:9">
      <c r="A543" s="1"/>
      <c r="B543" s="41" t="s">
        <v>2965</v>
      </c>
      <c r="C543" s="41" t="s">
        <v>2965</v>
      </c>
      <c r="D543" s="42" t="s">
        <v>2366</v>
      </c>
      <c r="E543" s="1"/>
      <c r="F543" s="28"/>
      <c r="G543" s="1"/>
      <c r="H543" s="1"/>
      <c r="I543" s="1"/>
    </row>
    <row r="544" spans="1:9">
      <c r="A544" s="1"/>
      <c r="B544" s="41" t="s">
        <v>2966</v>
      </c>
      <c r="C544" s="41" t="s">
        <v>2966</v>
      </c>
      <c r="D544" s="42" t="s">
        <v>2366</v>
      </c>
      <c r="E544" s="1"/>
      <c r="F544" s="28"/>
      <c r="G544" s="1"/>
      <c r="H544" s="1"/>
      <c r="I544" s="1"/>
    </row>
    <row r="545" spans="1:9">
      <c r="A545" s="1"/>
      <c r="B545" s="41" t="s">
        <v>2967</v>
      </c>
      <c r="C545" s="41" t="s">
        <v>2967</v>
      </c>
      <c r="D545" s="42" t="s">
        <v>2366</v>
      </c>
      <c r="E545" s="1"/>
      <c r="F545" s="28"/>
      <c r="G545" s="1"/>
      <c r="H545" s="1"/>
      <c r="I545" s="1"/>
    </row>
    <row r="546" spans="1:9">
      <c r="A546" s="1"/>
      <c r="B546" s="41" t="s">
        <v>2968</v>
      </c>
      <c r="C546" s="41" t="s">
        <v>2968</v>
      </c>
      <c r="D546" s="42" t="s">
        <v>2366</v>
      </c>
      <c r="E546" s="1"/>
      <c r="F546" s="28"/>
      <c r="G546" s="1"/>
      <c r="H546" s="1"/>
      <c r="I546" s="1"/>
    </row>
    <row r="547" spans="1:9">
      <c r="A547" s="1"/>
      <c r="B547" s="41" t="s">
        <v>2969</v>
      </c>
      <c r="C547" s="41" t="s">
        <v>2969</v>
      </c>
      <c r="D547" s="42" t="s">
        <v>2366</v>
      </c>
      <c r="E547" s="1"/>
      <c r="F547" s="28"/>
      <c r="G547" s="1"/>
      <c r="H547" s="1"/>
      <c r="I547" s="1"/>
    </row>
    <row r="548" spans="1:9">
      <c r="A548" s="1"/>
      <c r="B548" s="41" t="s">
        <v>2970</v>
      </c>
      <c r="C548" s="41" t="s">
        <v>2970</v>
      </c>
      <c r="D548" s="42" t="s">
        <v>2366</v>
      </c>
      <c r="E548" s="1"/>
      <c r="F548" s="28"/>
      <c r="G548" s="1"/>
      <c r="H548" s="1"/>
      <c r="I548" s="1"/>
    </row>
    <row r="549" spans="1:9">
      <c r="A549" s="1"/>
      <c r="B549" s="41" t="s">
        <v>2971</v>
      </c>
      <c r="C549" s="41" t="s">
        <v>2971</v>
      </c>
      <c r="D549" s="42" t="s">
        <v>2366</v>
      </c>
      <c r="E549" s="1"/>
      <c r="F549" s="28"/>
      <c r="G549" s="1"/>
      <c r="H549" s="1"/>
      <c r="I549" s="1"/>
    </row>
    <row r="550" spans="1:9">
      <c r="A550" s="1"/>
      <c r="B550" s="41" t="s">
        <v>2972</v>
      </c>
      <c r="C550" s="41" t="s">
        <v>2972</v>
      </c>
      <c r="D550" s="42" t="s">
        <v>2366</v>
      </c>
      <c r="E550" s="1"/>
      <c r="F550" s="28"/>
      <c r="G550" s="1"/>
      <c r="H550" s="1"/>
      <c r="I550" s="1"/>
    </row>
    <row r="551" spans="1:9">
      <c r="A551" s="1"/>
      <c r="B551" s="41" t="s">
        <v>2973</v>
      </c>
      <c r="C551" s="41" t="s">
        <v>2973</v>
      </c>
      <c r="D551" s="42" t="s">
        <v>2366</v>
      </c>
      <c r="E551" s="1"/>
      <c r="F551" s="28"/>
      <c r="G551" s="1"/>
      <c r="H551" s="1"/>
      <c r="I551" s="1"/>
    </row>
    <row r="552" spans="1:9">
      <c r="A552" s="1"/>
      <c r="B552" s="41" t="s">
        <v>2974</v>
      </c>
      <c r="C552" s="41" t="s">
        <v>2974</v>
      </c>
      <c r="D552" s="42" t="s">
        <v>2366</v>
      </c>
      <c r="E552" s="1"/>
      <c r="F552" s="28"/>
      <c r="G552" s="1"/>
      <c r="H552" s="1"/>
      <c r="I552" s="1"/>
    </row>
    <row r="553" spans="1:9">
      <c r="A553" s="1"/>
      <c r="B553" s="41" t="s">
        <v>2975</v>
      </c>
      <c r="C553" s="41" t="s">
        <v>2975</v>
      </c>
      <c r="D553" s="42" t="s">
        <v>2366</v>
      </c>
      <c r="E553" s="1"/>
      <c r="F553" s="28"/>
      <c r="G553" s="1"/>
      <c r="H553" s="1"/>
      <c r="I553" s="1"/>
    </row>
    <row r="554" spans="1:9">
      <c r="A554" s="1"/>
      <c r="B554" s="41" t="s">
        <v>2976</v>
      </c>
      <c r="C554" s="41" t="s">
        <v>2976</v>
      </c>
      <c r="D554" s="42" t="s">
        <v>2366</v>
      </c>
      <c r="E554" s="1"/>
      <c r="F554" s="28"/>
      <c r="G554" s="1"/>
      <c r="H554" s="1"/>
      <c r="I554" s="1"/>
    </row>
    <row r="555" spans="1:9">
      <c r="A555" s="1"/>
      <c r="B555" s="41" t="s">
        <v>2977</v>
      </c>
      <c r="C555" s="41" t="s">
        <v>2977</v>
      </c>
      <c r="D555" s="42" t="s">
        <v>2366</v>
      </c>
      <c r="E555" s="1"/>
      <c r="F555" s="28"/>
      <c r="G555" s="1"/>
      <c r="H555" s="1"/>
      <c r="I555" s="1"/>
    </row>
    <row r="556" spans="1:9">
      <c r="A556" s="1"/>
      <c r="B556" s="41" t="s">
        <v>2978</v>
      </c>
      <c r="C556" s="41" t="s">
        <v>2978</v>
      </c>
      <c r="D556" s="42" t="s">
        <v>2366</v>
      </c>
      <c r="E556" s="1"/>
      <c r="F556" s="28"/>
      <c r="G556" s="1"/>
      <c r="H556" s="1"/>
      <c r="I556" s="1"/>
    </row>
    <row r="557" spans="1:9">
      <c r="A557" s="1"/>
      <c r="B557" s="41" t="s">
        <v>2979</v>
      </c>
      <c r="C557" s="41" t="s">
        <v>2979</v>
      </c>
      <c r="D557" s="42" t="s">
        <v>2366</v>
      </c>
      <c r="E557" s="1"/>
      <c r="F557" s="28"/>
      <c r="G557" s="1"/>
      <c r="H557" s="1"/>
      <c r="I557" s="1"/>
    </row>
    <row r="558" spans="1:9">
      <c r="A558" s="1"/>
      <c r="B558" s="41" t="s">
        <v>2980</v>
      </c>
      <c r="C558" s="41" t="s">
        <v>2980</v>
      </c>
      <c r="D558" s="42" t="s">
        <v>2366</v>
      </c>
      <c r="E558" s="1"/>
      <c r="F558" s="28"/>
      <c r="G558" s="1"/>
      <c r="H558" s="1"/>
      <c r="I558" s="1"/>
    </row>
    <row r="559" spans="1:9">
      <c r="A559" s="1"/>
      <c r="B559" s="41" t="s">
        <v>2981</v>
      </c>
      <c r="C559" s="41" t="s">
        <v>2981</v>
      </c>
      <c r="D559" s="42" t="s">
        <v>2366</v>
      </c>
      <c r="E559" s="1"/>
      <c r="F559" s="28"/>
      <c r="G559" s="1"/>
      <c r="H559" s="1"/>
      <c r="I559" s="1"/>
    </row>
    <row r="560" spans="1:9">
      <c r="A560" s="1"/>
      <c r="B560" s="41" t="s">
        <v>2982</v>
      </c>
      <c r="C560" s="41" t="s">
        <v>2982</v>
      </c>
      <c r="D560" s="42" t="s">
        <v>2366</v>
      </c>
      <c r="E560" s="1"/>
      <c r="F560" s="28"/>
      <c r="G560" s="1"/>
      <c r="H560" s="1"/>
      <c r="I560" s="1"/>
    </row>
    <row r="561" spans="1:9">
      <c r="A561" s="1"/>
      <c r="B561" s="41" t="s">
        <v>2983</v>
      </c>
      <c r="C561" s="41" t="s">
        <v>2983</v>
      </c>
      <c r="D561" s="42" t="s">
        <v>2366</v>
      </c>
      <c r="E561" s="1"/>
      <c r="F561" s="28"/>
      <c r="G561" s="1"/>
      <c r="H561" s="1"/>
      <c r="I561" s="1"/>
    </row>
    <row r="562" spans="1:9">
      <c r="A562" s="1"/>
      <c r="B562" s="41" t="s">
        <v>2984</v>
      </c>
      <c r="C562" s="41" t="s">
        <v>2984</v>
      </c>
      <c r="D562" s="42" t="s">
        <v>2366</v>
      </c>
      <c r="E562" s="1"/>
      <c r="F562" s="28"/>
      <c r="G562" s="1"/>
      <c r="H562" s="1"/>
      <c r="I562" s="1"/>
    </row>
    <row r="563" spans="1:9">
      <c r="A563" s="1"/>
      <c r="B563" s="41" t="s">
        <v>2985</v>
      </c>
      <c r="C563" s="41" t="s">
        <v>2985</v>
      </c>
      <c r="D563" s="42" t="s">
        <v>2366</v>
      </c>
      <c r="E563" s="1"/>
      <c r="F563" s="28"/>
      <c r="G563" s="1"/>
      <c r="H563" s="1"/>
      <c r="I563" s="1"/>
    </row>
    <row r="564" spans="1:9">
      <c r="A564" s="1"/>
      <c r="B564" s="41" t="s">
        <v>2986</v>
      </c>
      <c r="C564" s="41" t="s">
        <v>2986</v>
      </c>
      <c r="D564" s="42" t="s">
        <v>2366</v>
      </c>
      <c r="E564" s="1"/>
      <c r="F564" s="28"/>
      <c r="G564" s="1"/>
      <c r="H564" s="1"/>
      <c r="I564" s="1"/>
    </row>
    <row r="565" spans="1:9">
      <c r="A565" s="1"/>
      <c r="B565" s="41" t="s">
        <v>2987</v>
      </c>
      <c r="C565" s="41" t="s">
        <v>2987</v>
      </c>
      <c r="D565" s="42" t="s">
        <v>2366</v>
      </c>
      <c r="E565" s="1"/>
      <c r="F565" s="28"/>
      <c r="G565" s="1"/>
      <c r="H565" s="1"/>
      <c r="I565" s="1"/>
    </row>
    <row r="566" spans="1:9">
      <c r="A566" s="1"/>
      <c r="B566" s="41" t="s">
        <v>2988</v>
      </c>
      <c r="C566" s="41" t="s">
        <v>2988</v>
      </c>
      <c r="D566" s="42" t="s">
        <v>2366</v>
      </c>
      <c r="E566" s="1"/>
      <c r="F566" s="28"/>
      <c r="G566" s="1"/>
      <c r="H566" s="1"/>
      <c r="I566" s="1"/>
    </row>
    <row r="567" spans="1:9">
      <c r="A567" s="1"/>
      <c r="B567" s="41" t="s">
        <v>2989</v>
      </c>
      <c r="C567" s="41" t="s">
        <v>2989</v>
      </c>
      <c r="D567" s="42" t="s">
        <v>2366</v>
      </c>
      <c r="E567" s="1"/>
      <c r="F567" s="28"/>
      <c r="G567" s="1"/>
      <c r="H567" s="1"/>
      <c r="I567" s="1"/>
    </row>
    <row r="568" spans="1:9">
      <c r="A568" s="1"/>
      <c r="B568" s="41" t="s">
        <v>2990</v>
      </c>
      <c r="C568" s="41" t="s">
        <v>2990</v>
      </c>
      <c r="D568" s="42" t="s">
        <v>2366</v>
      </c>
      <c r="E568" s="1"/>
      <c r="F568" s="28"/>
      <c r="G568" s="1"/>
      <c r="H568" s="1"/>
      <c r="I568" s="1"/>
    </row>
    <row r="569" spans="1:9">
      <c r="A569" s="1"/>
      <c r="B569" s="41" t="s">
        <v>2991</v>
      </c>
      <c r="C569" s="41" t="s">
        <v>2991</v>
      </c>
      <c r="D569" s="42" t="s">
        <v>2366</v>
      </c>
      <c r="E569" s="1"/>
      <c r="F569" s="28"/>
      <c r="G569" s="1"/>
      <c r="H569" s="1"/>
      <c r="I569" s="1"/>
    </row>
    <row r="570" spans="1:9">
      <c r="A570" s="1"/>
      <c r="B570" s="41" t="s">
        <v>2992</v>
      </c>
      <c r="C570" s="41" t="s">
        <v>2992</v>
      </c>
      <c r="D570" s="42" t="s">
        <v>2366</v>
      </c>
      <c r="E570" s="1"/>
      <c r="F570" s="28"/>
      <c r="G570" s="1"/>
      <c r="H570" s="1"/>
      <c r="I570" s="1"/>
    </row>
    <row r="571" spans="1:9">
      <c r="A571" s="1"/>
      <c r="B571" s="41" t="s">
        <v>2993</v>
      </c>
      <c r="C571" s="41" t="s">
        <v>2993</v>
      </c>
      <c r="D571" s="42" t="s">
        <v>2366</v>
      </c>
      <c r="E571" s="1"/>
      <c r="F571" s="28"/>
      <c r="G571" s="1"/>
      <c r="H571" s="1"/>
      <c r="I571" s="1"/>
    </row>
    <row r="572" spans="1:9">
      <c r="A572" s="1"/>
      <c r="B572" s="41" t="s">
        <v>2994</v>
      </c>
      <c r="C572" s="41" t="s">
        <v>2994</v>
      </c>
      <c r="D572" s="42" t="s">
        <v>2366</v>
      </c>
      <c r="E572" s="1"/>
      <c r="F572" s="28"/>
      <c r="G572" s="1"/>
      <c r="H572" s="1"/>
      <c r="I572" s="1"/>
    </row>
    <row r="573" spans="1:9">
      <c r="A573" s="1"/>
      <c r="B573" s="41" t="s">
        <v>2995</v>
      </c>
      <c r="C573" s="41" t="s">
        <v>2995</v>
      </c>
      <c r="D573" s="42" t="s">
        <v>2366</v>
      </c>
      <c r="E573" s="1"/>
      <c r="F573" s="28"/>
      <c r="G573" s="1"/>
      <c r="H573" s="1"/>
      <c r="I573" s="1"/>
    </row>
    <row r="574" spans="1:9">
      <c r="A574" s="1"/>
      <c r="B574" s="41" t="s">
        <v>2996</v>
      </c>
      <c r="C574" s="41" t="s">
        <v>2996</v>
      </c>
      <c r="D574" s="42" t="s">
        <v>2366</v>
      </c>
      <c r="E574" s="1"/>
      <c r="F574" s="28"/>
      <c r="G574" s="1"/>
      <c r="H574" s="1"/>
      <c r="I574" s="1"/>
    </row>
    <row r="575" spans="1:9">
      <c r="A575" s="1"/>
      <c r="B575" s="41" t="s">
        <v>2997</v>
      </c>
      <c r="C575" s="41" t="s">
        <v>2997</v>
      </c>
      <c r="D575" s="42" t="s">
        <v>2366</v>
      </c>
      <c r="E575" s="1"/>
      <c r="F575" s="28"/>
      <c r="G575" s="1"/>
      <c r="H575" s="1"/>
      <c r="I575" s="1"/>
    </row>
    <row r="576" spans="1:9">
      <c r="A576" s="1"/>
      <c r="B576" s="41" t="s">
        <v>2998</v>
      </c>
      <c r="C576" s="41" t="s">
        <v>2998</v>
      </c>
      <c r="D576" s="42" t="s">
        <v>2366</v>
      </c>
      <c r="E576" s="1"/>
      <c r="F576" s="28"/>
      <c r="G576" s="1"/>
      <c r="H576" s="1"/>
      <c r="I576" s="1"/>
    </row>
    <row r="577" spans="1:9">
      <c r="A577" s="1"/>
      <c r="B577" s="41" t="s">
        <v>2999</v>
      </c>
      <c r="C577" s="41" t="s">
        <v>2999</v>
      </c>
      <c r="D577" s="42" t="s">
        <v>2366</v>
      </c>
      <c r="E577" s="1"/>
      <c r="F577" s="28"/>
      <c r="G577" s="1"/>
      <c r="H577" s="1"/>
      <c r="I577" s="1"/>
    </row>
    <row r="578" spans="1:9">
      <c r="A578" s="1"/>
      <c r="B578" s="41" t="s">
        <v>3000</v>
      </c>
      <c r="C578" s="41" t="s">
        <v>3000</v>
      </c>
      <c r="D578" s="42" t="s">
        <v>2366</v>
      </c>
      <c r="E578" s="1"/>
      <c r="F578" s="28"/>
      <c r="G578" s="1"/>
      <c r="H578" s="1"/>
      <c r="I578" s="1"/>
    </row>
    <row r="579" spans="1:9">
      <c r="A579" s="1"/>
      <c r="B579" s="41" t="s">
        <v>3001</v>
      </c>
      <c r="C579" s="41" t="s">
        <v>3001</v>
      </c>
      <c r="D579" s="42" t="s">
        <v>2366</v>
      </c>
      <c r="E579" s="1"/>
      <c r="F579" s="28"/>
      <c r="G579" s="1"/>
      <c r="H579" s="1"/>
      <c r="I579" s="1"/>
    </row>
    <row r="580" spans="1:9">
      <c r="A580" s="1"/>
      <c r="B580" s="41" t="s">
        <v>3002</v>
      </c>
      <c r="C580" s="41" t="s">
        <v>3002</v>
      </c>
      <c r="D580" s="42" t="s">
        <v>2366</v>
      </c>
      <c r="E580" s="1"/>
      <c r="F580" s="28"/>
      <c r="G580" s="1"/>
      <c r="H580" s="1"/>
      <c r="I580" s="1"/>
    </row>
    <row r="581" spans="1:9">
      <c r="A581" s="1"/>
      <c r="B581" s="41" t="s">
        <v>3003</v>
      </c>
      <c r="C581" s="41" t="s">
        <v>3003</v>
      </c>
      <c r="D581" s="42" t="s">
        <v>2366</v>
      </c>
      <c r="E581" s="1"/>
      <c r="F581" s="28"/>
      <c r="G581" s="1"/>
      <c r="H581" s="1"/>
      <c r="I581" s="1"/>
    </row>
    <row r="582" spans="1:9">
      <c r="A582" s="1"/>
      <c r="B582" s="41" t="s">
        <v>3004</v>
      </c>
      <c r="C582" s="41" t="s">
        <v>3004</v>
      </c>
      <c r="D582" s="42" t="s">
        <v>2366</v>
      </c>
      <c r="E582" s="1"/>
      <c r="F582" s="28"/>
      <c r="G582" s="1"/>
      <c r="H582" s="1"/>
      <c r="I582" s="1"/>
    </row>
    <row r="583" spans="1:9">
      <c r="A583" s="1"/>
      <c r="B583" s="41" t="s">
        <v>3005</v>
      </c>
      <c r="C583" s="41" t="s">
        <v>3005</v>
      </c>
      <c r="D583" s="42" t="s">
        <v>2366</v>
      </c>
      <c r="E583" s="1"/>
      <c r="F583" s="28"/>
      <c r="G583" s="1"/>
      <c r="H583" s="1"/>
      <c r="I583" s="1"/>
    </row>
    <row r="584" spans="1:9">
      <c r="A584" s="1"/>
      <c r="B584" s="41" t="s">
        <v>3006</v>
      </c>
      <c r="C584" s="41" t="s">
        <v>3006</v>
      </c>
      <c r="D584" s="42" t="s">
        <v>2366</v>
      </c>
      <c r="E584" s="1"/>
      <c r="F584" s="28"/>
      <c r="G584" s="1"/>
      <c r="H584" s="1"/>
      <c r="I584" s="1"/>
    </row>
    <row r="585" spans="1:9">
      <c r="A585" s="1"/>
      <c r="B585" s="41" t="s">
        <v>3007</v>
      </c>
      <c r="C585" s="41" t="s">
        <v>3007</v>
      </c>
      <c r="D585" s="42" t="s">
        <v>2366</v>
      </c>
      <c r="E585" s="1"/>
      <c r="F585" s="28"/>
      <c r="G585" s="1"/>
      <c r="H585" s="1"/>
      <c r="I585" s="1"/>
    </row>
    <row r="586" spans="1:9">
      <c r="A586" s="1"/>
      <c r="B586" s="41" t="s">
        <v>3008</v>
      </c>
      <c r="C586" s="41" t="s">
        <v>3008</v>
      </c>
      <c r="D586" s="42" t="s">
        <v>2366</v>
      </c>
      <c r="E586" s="1"/>
      <c r="F586" s="28"/>
      <c r="G586" s="1"/>
      <c r="H586" s="1"/>
      <c r="I586" s="1"/>
    </row>
    <row r="587" spans="1:9">
      <c r="A587" s="1"/>
      <c r="B587" s="41" t="s">
        <v>3009</v>
      </c>
      <c r="C587" s="41" t="s">
        <v>3009</v>
      </c>
      <c r="D587" s="42" t="s">
        <v>2366</v>
      </c>
      <c r="E587" s="1"/>
      <c r="F587" s="28"/>
      <c r="G587" s="1"/>
      <c r="H587" s="1"/>
      <c r="I587" s="1"/>
    </row>
    <row r="588" spans="1:9">
      <c r="A588" s="1"/>
      <c r="B588" s="41" t="s">
        <v>3010</v>
      </c>
      <c r="C588" s="41" t="s">
        <v>3010</v>
      </c>
      <c r="D588" s="42" t="s">
        <v>2366</v>
      </c>
      <c r="E588" s="1"/>
      <c r="F588" s="28"/>
      <c r="G588" s="1"/>
      <c r="H588" s="1"/>
      <c r="I588" s="1"/>
    </row>
    <row r="589" spans="1:9">
      <c r="A589" s="1"/>
      <c r="B589" s="41" t="s">
        <v>3011</v>
      </c>
      <c r="C589" s="41" t="s">
        <v>3011</v>
      </c>
      <c r="D589" s="42" t="s">
        <v>2366</v>
      </c>
      <c r="E589" s="1"/>
      <c r="F589" s="28"/>
      <c r="G589" s="1"/>
      <c r="H589" s="1"/>
      <c r="I589" s="1"/>
    </row>
    <row r="590" spans="1:9">
      <c r="A590" s="1"/>
      <c r="B590" s="41" t="s">
        <v>3012</v>
      </c>
      <c r="C590" s="41" t="s">
        <v>3012</v>
      </c>
      <c r="D590" s="42" t="s">
        <v>2366</v>
      </c>
      <c r="E590" s="1"/>
      <c r="F590" s="28"/>
      <c r="G590" s="1"/>
      <c r="H590" s="1"/>
      <c r="I590" s="1"/>
    </row>
    <row r="591" spans="1:9">
      <c r="A591" s="1"/>
      <c r="B591" s="41" t="s">
        <v>3013</v>
      </c>
      <c r="C591" s="41" t="s">
        <v>3013</v>
      </c>
      <c r="D591" s="42" t="s">
        <v>2366</v>
      </c>
      <c r="E591" s="1"/>
      <c r="F591" s="28"/>
      <c r="G591" s="1"/>
      <c r="H591" s="1"/>
      <c r="I591" s="1"/>
    </row>
    <row r="592" spans="1:9">
      <c r="A592" s="1"/>
      <c r="B592" s="41" t="s">
        <v>3014</v>
      </c>
      <c r="C592" s="41" t="s">
        <v>3014</v>
      </c>
      <c r="D592" s="42" t="s">
        <v>2366</v>
      </c>
      <c r="E592" s="1"/>
      <c r="F592" s="28"/>
      <c r="G592" s="1"/>
      <c r="H592" s="1"/>
      <c r="I592" s="1"/>
    </row>
    <row r="593" spans="1:9">
      <c r="A593" s="1"/>
      <c r="B593" s="41" t="s">
        <v>3015</v>
      </c>
      <c r="C593" s="41" t="s">
        <v>3015</v>
      </c>
      <c r="D593" s="42" t="s">
        <v>2366</v>
      </c>
      <c r="E593" s="1"/>
      <c r="F593" s="28"/>
      <c r="G593" s="1"/>
      <c r="H593" s="1"/>
      <c r="I593" s="1"/>
    </row>
    <row r="594" spans="1:9">
      <c r="A594" s="1"/>
      <c r="B594" s="41" t="s">
        <v>3016</v>
      </c>
      <c r="C594" s="41" t="s">
        <v>3016</v>
      </c>
      <c r="D594" s="42" t="s">
        <v>2366</v>
      </c>
      <c r="E594" s="1"/>
      <c r="F594" s="28"/>
      <c r="G594" s="1"/>
      <c r="H594" s="1"/>
      <c r="I594" s="1"/>
    </row>
    <row r="595" spans="1:9">
      <c r="A595" s="1"/>
      <c r="B595" s="41" t="s">
        <v>3017</v>
      </c>
      <c r="C595" s="41" t="s">
        <v>3017</v>
      </c>
      <c r="D595" s="42" t="s">
        <v>2366</v>
      </c>
      <c r="E595" s="1"/>
      <c r="F595" s="28"/>
      <c r="G595" s="1"/>
      <c r="H595" s="1"/>
      <c r="I595" s="1"/>
    </row>
    <row r="596" spans="1:9">
      <c r="A596" s="1"/>
      <c r="B596" s="41" t="s">
        <v>3018</v>
      </c>
      <c r="C596" s="41" t="s">
        <v>3018</v>
      </c>
      <c r="D596" s="42" t="s">
        <v>2366</v>
      </c>
      <c r="E596" s="1"/>
      <c r="F596" s="28"/>
      <c r="G596" s="1"/>
      <c r="H596" s="1"/>
      <c r="I596" s="1"/>
    </row>
    <row r="597" spans="1:9">
      <c r="A597" s="1"/>
      <c r="B597" s="41" t="s">
        <v>3019</v>
      </c>
      <c r="C597" s="41" t="s">
        <v>3019</v>
      </c>
      <c r="D597" s="42" t="s">
        <v>2366</v>
      </c>
      <c r="E597" s="1"/>
      <c r="F597" s="28"/>
      <c r="G597" s="1"/>
      <c r="H597" s="1"/>
      <c r="I597" s="1"/>
    </row>
    <row r="598" spans="1:9">
      <c r="A598" s="1"/>
      <c r="B598" s="41" t="s">
        <v>3020</v>
      </c>
      <c r="C598" s="41" t="s">
        <v>3020</v>
      </c>
      <c r="D598" s="42" t="s">
        <v>2366</v>
      </c>
      <c r="E598" s="1"/>
      <c r="F598" s="28"/>
      <c r="G598" s="1"/>
      <c r="H598" s="1"/>
      <c r="I598" s="1"/>
    </row>
    <row r="599" spans="1:9">
      <c r="A599" s="1"/>
      <c r="B599" s="41" t="s">
        <v>3021</v>
      </c>
      <c r="C599" s="41" t="s">
        <v>3021</v>
      </c>
      <c r="D599" s="42" t="s">
        <v>2366</v>
      </c>
      <c r="E599" s="1"/>
      <c r="F599" s="28"/>
      <c r="G599" s="1"/>
      <c r="H599" s="1"/>
      <c r="I599" s="1"/>
    </row>
    <row r="600" spans="1:9">
      <c r="A600" s="1"/>
      <c r="B600" s="41" t="s">
        <v>3022</v>
      </c>
      <c r="C600" s="41" t="s">
        <v>3022</v>
      </c>
      <c r="D600" s="42" t="s">
        <v>2366</v>
      </c>
      <c r="E600" s="1"/>
      <c r="F600" s="28"/>
      <c r="G600" s="1"/>
      <c r="H600" s="1"/>
      <c r="I600" s="1"/>
    </row>
    <row r="601" spans="1:9">
      <c r="A601" s="1"/>
      <c r="B601" s="41" t="s">
        <v>3023</v>
      </c>
      <c r="C601" s="41" t="s">
        <v>3023</v>
      </c>
      <c r="D601" s="42" t="s">
        <v>2366</v>
      </c>
      <c r="E601" s="1"/>
      <c r="F601" s="28"/>
      <c r="G601" s="1"/>
      <c r="H601" s="1"/>
      <c r="I601" s="1"/>
    </row>
    <row r="602" spans="1:9">
      <c r="A602" s="1"/>
      <c r="B602" s="41" t="s">
        <v>3024</v>
      </c>
      <c r="C602" s="41" t="s">
        <v>3024</v>
      </c>
      <c r="D602" s="42" t="s">
        <v>2366</v>
      </c>
      <c r="E602" s="1"/>
      <c r="F602" s="28"/>
      <c r="G602" s="1"/>
      <c r="H602" s="1"/>
      <c r="I602" s="1"/>
    </row>
    <row r="603" spans="1:9">
      <c r="A603" s="1"/>
      <c r="B603" s="41" t="s">
        <v>3025</v>
      </c>
      <c r="C603" s="41" t="s">
        <v>3025</v>
      </c>
      <c r="D603" s="42" t="s">
        <v>2366</v>
      </c>
      <c r="E603" s="1"/>
      <c r="F603" s="28"/>
      <c r="G603" s="1"/>
      <c r="H603" s="1"/>
      <c r="I603" s="1"/>
    </row>
    <row r="604" spans="1:9">
      <c r="A604" s="1"/>
      <c r="B604" s="41" t="s">
        <v>3026</v>
      </c>
      <c r="C604" s="41" t="s">
        <v>3026</v>
      </c>
      <c r="D604" s="42" t="s">
        <v>2366</v>
      </c>
      <c r="E604" s="1"/>
      <c r="F604" s="28"/>
      <c r="G604" s="1"/>
      <c r="H604" s="1"/>
      <c r="I604" s="1"/>
    </row>
    <row r="605" spans="1:9">
      <c r="A605" s="1"/>
      <c r="B605" s="41" t="s">
        <v>3027</v>
      </c>
      <c r="C605" s="41" t="s">
        <v>3027</v>
      </c>
      <c r="D605" s="42" t="s">
        <v>2366</v>
      </c>
      <c r="E605" s="1"/>
      <c r="F605" s="28"/>
      <c r="G605" s="1"/>
      <c r="H605" s="1"/>
      <c r="I605" s="1"/>
    </row>
    <row r="606" spans="1:9">
      <c r="A606" s="1"/>
      <c r="B606" s="41" t="s">
        <v>3028</v>
      </c>
      <c r="C606" s="41" t="s">
        <v>3028</v>
      </c>
      <c r="D606" s="42" t="s">
        <v>2366</v>
      </c>
      <c r="E606" s="1"/>
      <c r="F606" s="28"/>
      <c r="G606" s="1"/>
      <c r="H606" s="1"/>
      <c r="I606" s="1"/>
    </row>
    <row r="607" spans="1:9">
      <c r="A607" s="1"/>
      <c r="B607" s="41" t="s">
        <v>3029</v>
      </c>
      <c r="C607" s="41" t="s">
        <v>3029</v>
      </c>
      <c r="D607" s="42" t="s">
        <v>2366</v>
      </c>
      <c r="E607" s="1"/>
      <c r="F607" s="28"/>
      <c r="G607" s="1"/>
      <c r="H607" s="1"/>
      <c r="I607" s="1"/>
    </row>
    <row r="608" spans="1:9">
      <c r="A608" s="1"/>
      <c r="B608" s="41" t="s">
        <v>3030</v>
      </c>
      <c r="C608" s="41" t="s">
        <v>3030</v>
      </c>
      <c r="D608" s="42" t="s">
        <v>2366</v>
      </c>
      <c r="E608" s="1"/>
      <c r="F608" s="28"/>
      <c r="G608" s="1"/>
      <c r="H608" s="1"/>
      <c r="I608" s="1"/>
    </row>
    <row r="609" spans="1:9">
      <c r="A609" s="1"/>
      <c r="B609" s="41" t="s">
        <v>3031</v>
      </c>
      <c r="C609" s="41" t="s">
        <v>3031</v>
      </c>
      <c r="D609" s="42" t="s">
        <v>2366</v>
      </c>
      <c r="E609" s="1"/>
      <c r="F609" s="28"/>
      <c r="G609" s="1"/>
      <c r="H609" s="1"/>
      <c r="I609" s="1"/>
    </row>
    <row r="610" spans="1:9">
      <c r="A610" s="1"/>
      <c r="B610" s="41" t="s">
        <v>3032</v>
      </c>
      <c r="C610" s="41" t="s">
        <v>3032</v>
      </c>
      <c r="D610" s="42" t="s">
        <v>2366</v>
      </c>
      <c r="E610" s="1"/>
      <c r="F610" s="28"/>
      <c r="G610" s="1"/>
      <c r="H610" s="1"/>
      <c r="I610" s="1"/>
    </row>
    <row r="611" spans="1:9">
      <c r="A611" s="1"/>
      <c r="B611" s="41" t="s">
        <v>3033</v>
      </c>
      <c r="C611" s="41" t="s">
        <v>3033</v>
      </c>
      <c r="D611" s="42" t="s">
        <v>2366</v>
      </c>
      <c r="E611" s="1"/>
      <c r="F611" s="28"/>
      <c r="G611" s="1"/>
      <c r="H611" s="1"/>
      <c r="I611" s="1"/>
    </row>
    <row r="612" spans="1:9">
      <c r="A612" s="1"/>
      <c r="B612" s="41" t="s">
        <v>3034</v>
      </c>
      <c r="C612" s="41" t="s">
        <v>3034</v>
      </c>
      <c r="D612" s="42" t="s">
        <v>2366</v>
      </c>
      <c r="E612" s="1"/>
      <c r="F612" s="28"/>
      <c r="G612" s="1"/>
      <c r="H612" s="1"/>
      <c r="I612" s="1"/>
    </row>
    <row r="613" spans="1:9">
      <c r="A613" s="1"/>
      <c r="B613" s="41" t="s">
        <v>3035</v>
      </c>
      <c r="C613" s="41" t="s">
        <v>3035</v>
      </c>
      <c r="D613" s="42" t="s">
        <v>2366</v>
      </c>
      <c r="E613" s="1"/>
      <c r="F613" s="28"/>
      <c r="G613" s="1"/>
      <c r="H613" s="1"/>
      <c r="I613" s="1"/>
    </row>
    <row r="614" spans="1:9">
      <c r="A614" s="1"/>
      <c r="B614" s="41" t="s">
        <v>3036</v>
      </c>
      <c r="C614" s="41" t="s">
        <v>3036</v>
      </c>
      <c r="D614" s="42" t="s">
        <v>2366</v>
      </c>
      <c r="E614" s="1"/>
      <c r="F614" s="28"/>
      <c r="G614" s="1"/>
      <c r="H614" s="1"/>
      <c r="I614" s="1"/>
    </row>
    <row r="615" spans="1:9">
      <c r="A615" s="1"/>
      <c r="B615" s="41" t="s">
        <v>3037</v>
      </c>
      <c r="C615" s="41" t="s">
        <v>3037</v>
      </c>
      <c r="D615" s="42" t="s">
        <v>2366</v>
      </c>
      <c r="E615" s="1"/>
      <c r="F615" s="28"/>
      <c r="G615" s="1"/>
      <c r="H615" s="1"/>
      <c r="I615" s="1"/>
    </row>
    <row r="616" spans="1:9">
      <c r="A616" s="1"/>
      <c r="B616" s="41" t="s">
        <v>3038</v>
      </c>
      <c r="C616" s="41" t="s">
        <v>3038</v>
      </c>
      <c r="D616" s="42" t="s">
        <v>2366</v>
      </c>
      <c r="E616" s="1"/>
      <c r="F616" s="28"/>
      <c r="G616" s="1"/>
      <c r="H616" s="1"/>
      <c r="I616" s="1"/>
    </row>
    <row r="617" spans="1:9">
      <c r="A617" s="1"/>
      <c r="B617" s="41" t="s">
        <v>3039</v>
      </c>
      <c r="C617" s="41" t="s">
        <v>3039</v>
      </c>
      <c r="D617" s="42" t="s">
        <v>2366</v>
      </c>
      <c r="E617" s="1"/>
      <c r="F617" s="28"/>
      <c r="G617" s="1"/>
      <c r="H617" s="1"/>
      <c r="I617" s="1"/>
    </row>
    <row r="618" spans="1:9">
      <c r="A618" s="1"/>
      <c r="B618" s="41" t="s">
        <v>3040</v>
      </c>
      <c r="C618" s="41" t="s">
        <v>3040</v>
      </c>
      <c r="D618" s="42" t="s">
        <v>2366</v>
      </c>
      <c r="E618" s="1"/>
      <c r="F618" s="28"/>
      <c r="G618" s="1"/>
      <c r="H618" s="1"/>
      <c r="I618" s="1"/>
    </row>
    <row r="619" spans="1:9">
      <c r="A619" s="1"/>
      <c r="B619" s="41" t="s">
        <v>3041</v>
      </c>
      <c r="C619" s="41" t="s">
        <v>3041</v>
      </c>
      <c r="D619" s="42" t="s">
        <v>2366</v>
      </c>
      <c r="E619" s="1"/>
      <c r="F619" s="28"/>
      <c r="G619" s="1"/>
      <c r="H619" s="1"/>
      <c r="I619" s="1"/>
    </row>
    <row r="620" spans="1:9">
      <c r="A620" s="1"/>
      <c r="B620" s="41" t="s">
        <v>3042</v>
      </c>
      <c r="C620" s="41" t="s">
        <v>3042</v>
      </c>
      <c r="D620" s="42" t="s">
        <v>2366</v>
      </c>
      <c r="E620" s="1"/>
      <c r="F620" s="28"/>
      <c r="G620" s="1"/>
      <c r="H620" s="1"/>
      <c r="I620" s="1"/>
    </row>
    <row r="621" spans="1:9">
      <c r="A621" s="1"/>
      <c r="B621" s="41" t="s">
        <v>3043</v>
      </c>
      <c r="C621" s="41" t="s">
        <v>3043</v>
      </c>
      <c r="D621" s="42" t="s">
        <v>2366</v>
      </c>
      <c r="E621" s="1"/>
      <c r="F621" s="28"/>
      <c r="G621" s="1"/>
      <c r="H621" s="1"/>
      <c r="I621" s="1"/>
    </row>
    <row r="622" spans="1:9">
      <c r="A622" s="1"/>
      <c r="B622" s="41" t="s">
        <v>3044</v>
      </c>
      <c r="C622" s="41" t="s">
        <v>3044</v>
      </c>
      <c r="D622" s="42" t="s">
        <v>2366</v>
      </c>
      <c r="E622" s="1"/>
      <c r="F622" s="28"/>
      <c r="G622" s="1"/>
      <c r="H622" s="1"/>
      <c r="I622" s="1"/>
    </row>
    <row r="623" spans="1:9">
      <c r="A623" s="1"/>
      <c r="B623" s="41" t="s">
        <v>3045</v>
      </c>
      <c r="C623" s="41" t="s">
        <v>3045</v>
      </c>
      <c r="D623" s="42" t="s">
        <v>2366</v>
      </c>
      <c r="E623" s="1"/>
      <c r="F623" s="28"/>
      <c r="G623" s="1"/>
      <c r="H623" s="1"/>
      <c r="I623" s="1"/>
    </row>
    <row r="624" spans="1:9">
      <c r="A624" s="1"/>
      <c r="B624" s="41" t="s">
        <v>3046</v>
      </c>
      <c r="C624" s="41" t="s">
        <v>3046</v>
      </c>
      <c r="D624" s="42" t="s">
        <v>2366</v>
      </c>
      <c r="E624" s="1"/>
      <c r="F624" s="28"/>
      <c r="G624" s="1"/>
      <c r="H624" s="1"/>
      <c r="I624" s="1"/>
    </row>
    <row r="625" spans="1:9">
      <c r="A625" s="1"/>
      <c r="B625" s="41" t="s">
        <v>3047</v>
      </c>
      <c r="C625" s="41" t="s">
        <v>3047</v>
      </c>
      <c r="D625" s="42" t="s">
        <v>2366</v>
      </c>
      <c r="E625" s="1"/>
      <c r="F625" s="28"/>
      <c r="G625" s="1"/>
      <c r="H625" s="1"/>
      <c r="I625" s="1"/>
    </row>
    <row r="626" spans="1:9">
      <c r="A626" s="1"/>
      <c r="B626" s="41" t="s">
        <v>3048</v>
      </c>
      <c r="C626" s="41" t="s">
        <v>3048</v>
      </c>
      <c r="D626" s="42" t="s">
        <v>2366</v>
      </c>
      <c r="E626" s="1"/>
      <c r="F626" s="28"/>
      <c r="G626" s="1"/>
      <c r="H626" s="1"/>
      <c r="I626" s="1"/>
    </row>
    <row r="627" spans="1:9">
      <c r="A627" s="1"/>
      <c r="B627" s="41" t="s">
        <v>3049</v>
      </c>
      <c r="C627" s="41" t="s">
        <v>3049</v>
      </c>
      <c r="D627" s="42" t="s">
        <v>2366</v>
      </c>
      <c r="E627" s="1"/>
      <c r="F627" s="28"/>
      <c r="G627" s="1"/>
      <c r="H627" s="1"/>
      <c r="I627" s="1"/>
    </row>
    <row r="628" spans="1:9">
      <c r="A628" s="1"/>
      <c r="B628" s="41" t="s">
        <v>3050</v>
      </c>
      <c r="C628" s="41" t="s">
        <v>3050</v>
      </c>
      <c r="D628" s="42" t="s">
        <v>2366</v>
      </c>
      <c r="E628" s="1"/>
      <c r="F628" s="28"/>
      <c r="G628" s="1"/>
      <c r="H628" s="1"/>
      <c r="I628" s="1"/>
    </row>
    <row r="629" spans="1:9">
      <c r="A629" s="1"/>
      <c r="B629" s="41" t="s">
        <v>3051</v>
      </c>
      <c r="C629" s="41" t="s">
        <v>3051</v>
      </c>
      <c r="D629" s="42" t="s">
        <v>2366</v>
      </c>
      <c r="E629" s="1"/>
      <c r="F629" s="28"/>
      <c r="G629" s="1"/>
      <c r="H629" s="1"/>
      <c r="I629" s="1"/>
    </row>
    <row r="630" spans="1:9">
      <c r="A630" s="1"/>
      <c r="B630" s="41" t="s">
        <v>3052</v>
      </c>
      <c r="C630" s="41" t="s">
        <v>3052</v>
      </c>
      <c r="D630" s="42" t="s">
        <v>2366</v>
      </c>
      <c r="E630" s="1"/>
      <c r="F630" s="28"/>
      <c r="G630" s="1"/>
      <c r="H630" s="1"/>
      <c r="I630" s="1"/>
    </row>
    <row r="631" spans="1:9">
      <c r="A631" s="1"/>
      <c r="B631" s="41" t="s">
        <v>3053</v>
      </c>
      <c r="C631" s="41" t="s">
        <v>3053</v>
      </c>
      <c r="D631" s="42" t="s">
        <v>2366</v>
      </c>
      <c r="E631" s="1"/>
      <c r="F631" s="28"/>
      <c r="G631" s="1"/>
      <c r="H631" s="1"/>
      <c r="I631" s="1"/>
    </row>
    <row r="632" spans="1:9">
      <c r="A632" s="1"/>
      <c r="B632" s="41" t="s">
        <v>3054</v>
      </c>
      <c r="C632" s="41" t="s">
        <v>3054</v>
      </c>
      <c r="D632" s="42" t="s">
        <v>2366</v>
      </c>
      <c r="E632" s="1"/>
      <c r="F632" s="28"/>
      <c r="G632" s="1"/>
      <c r="H632" s="1"/>
      <c r="I632" s="1"/>
    </row>
    <row r="633" spans="1:9">
      <c r="A633" s="1"/>
      <c r="B633" s="41" t="s">
        <v>3055</v>
      </c>
      <c r="C633" s="41" t="s">
        <v>3055</v>
      </c>
      <c r="D633" s="42" t="s">
        <v>2366</v>
      </c>
      <c r="E633" s="1"/>
      <c r="F633" s="28"/>
      <c r="G633" s="1"/>
      <c r="H633" s="1"/>
      <c r="I633" s="1"/>
    </row>
    <row r="634" spans="1:9">
      <c r="A634" s="1"/>
      <c r="B634" s="41" t="s">
        <v>3056</v>
      </c>
      <c r="C634" s="41" t="s">
        <v>3056</v>
      </c>
      <c r="D634" s="42" t="s">
        <v>2366</v>
      </c>
      <c r="E634" s="1"/>
      <c r="F634" s="28"/>
      <c r="G634" s="1"/>
      <c r="H634" s="1"/>
      <c r="I634" s="1"/>
    </row>
    <row r="635" spans="1:9">
      <c r="A635" s="1"/>
      <c r="B635" s="41" t="s">
        <v>3057</v>
      </c>
      <c r="C635" s="41" t="s">
        <v>3057</v>
      </c>
      <c r="D635" s="42" t="s">
        <v>2366</v>
      </c>
      <c r="E635" s="1"/>
      <c r="F635" s="28"/>
      <c r="G635" s="1"/>
      <c r="H635" s="1"/>
      <c r="I635" s="1"/>
    </row>
    <row r="636" spans="1:9">
      <c r="A636" s="1"/>
      <c r="B636" s="41" t="s">
        <v>3058</v>
      </c>
      <c r="C636" s="41" t="s">
        <v>3058</v>
      </c>
      <c r="D636" s="42" t="s">
        <v>2366</v>
      </c>
      <c r="E636" s="1"/>
      <c r="F636" s="28"/>
      <c r="G636" s="1"/>
      <c r="H636" s="1"/>
      <c r="I636" s="1"/>
    </row>
    <row r="637" spans="1:9">
      <c r="A637" s="1"/>
      <c r="B637" s="41" t="s">
        <v>3059</v>
      </c>
      <c r="C637" s="41" t="s">
        <v>3059</v>
      </c>
      <c r="D637" s="42" t="s">
        <v>2366</v>
      </c>
      <c r="E637" s="1"/>
      <c r="F637" s="28"/>
      <c r="G637" s="1"/>
      <c r="H637" s="1"/>
      <c r="I637" s="1"/>
    </row>
    <row r="638" spans="1:9">
      <c r="A638" s="1"/>
      <c r="B638" s="41" t="s">
        <v>3060</v>
      </c>
      <c r="C638" s="41" t="s">
        <v>3060</v>
      </c>
      <c r="D638" s="42" t="s">
        <v>2366</v>
      </c>
      <c r="E638" s="1"/>
      <c r="F638" s="28"/>
      <c r="G638" s="1"/>
      <c r="H638" s="1"/>
      <c r="I638" s="1"/>
    </row>
    <row r="639" spans="1:9">
      <c r="A639" s="1"/>
      <c r="B639" s="41" t="s">
        <v>3061</v>
      </c>
      <c r="C639" s="41" t="s">
        <v>3061</v>
      </c>
      <c r="D639" s="42" t="s">
        <v>2366</v>
      </c>
      <c r="E639" s="1"/>
      <c r="F639" s="28"/>
      <c r="G639" s="1"/>
      <c r="H639" s="1"/>
      <c r="I639" s="1"/>
    </row>
    <row r="640" spans="1:9">
      <c r="A640" s="1"/>
      <c r="B640" s="41" t="s">
        <v>3062</v>
      </c>
      <c r="C640" s="41" t="s">
        <v>3062</v>
      </c>
      <c r="D640" s="42" t="s">
        <v>2366</v>
      </c>
      <c r="E640" s="1"/>
      <c r="F640" s="28"/>
      <c r="G640" s="1"/>
      <c r="H640" s="1"/>
      <c r="I640" s="1"/>
    </row>
    <row r="641" spans="1:9">
      <c r="A641" s="1"/>
      <c r="B641" s="41" t="s">
        <v>3063</v>
      </c>
      <c r="C641" s="41" t="s">
        <v>3063</v>
      </c>
      <c r="D641" s="42" t="s">
        <v>2366</v>
      </c>
      <c r="E641" s="1"/>
      <c r="F641" s="28"/>
      <c r="G641" s="1"/>
      <c r="H641" s="1"/>
      <c r="I641" s="1"/>
    </row>
    <row r="642" spans="1:9">
      <c r="A642" s="1"/>
      <c r="B642" s="41" t="s">
        <v>3064</v>
      </c>
      <c r="C642" s="41" t="s">
        <v>3064</v>
      </c>
      <c r="D642" s="42" t="s">
        <v>2366</v>
      </c>
      <c r="E642" s="1"/>
      <c r="F642" s="28"/>
      <c r="G642" s="1"/>
      <c r="H642" s="1"/>
      <c r="I642" s="1"/>
    </row>
    <row r="643" spans="1:9">
      <c r="A643" s="1"/>
      <c r="B643" s="41" t="s">
        <v>3065</v>
      </c>
      <c r="C643" s="41" t="s">
        <v>3065</v>
      </c>
      <c r="D643" s="42" t="s">
        <v>2366</v>
      </c>
      <c r="E643" s="1"/>
      <c r="F643" s="28"/>
      <c r="G643" s="1"/>
      <c r="H643" s="1"/>
      <c r="I643" s="1"/>
    </row>
    <row r="644" spans="1:9">
      <c r="A644" s="1"/>
      <c r="B644" s="41" t="s">
        <v>3066</v>
      </c>
      <c r="C644" s="41" t="s">
        <v>3066</v>
      </c>
      <c r="D644" s="42" t="s">
        <v>2366</v>
      </c>
      <c r="E644" s="1"/>
      <c r="F644" s="28"/>
      <c r="G644" s="1"/>
      <c r="H644" s="1"/>
      <c r="I644" s="1"/>
    </row>
    <row r="645" spans="1:9">
      <c r="A645" s="1"/>
      <c r="B645" s="41" t="s">
        <v>3067</v>
      </c>
      <c r="C645" s="41" t="s">
        <v>3067</v>
      </c>
      <c r="D645" s="42" t="s">
        <v>2366</v>
      </c>
      <c r="E645" s="1"/>
      <c r="F645" s="28"/>
      <c r="G645" s="1"/>
      <c r="H645" s="1"/>
      <c r="I645" s="1"/>
    </row>
    <row r="646" spans="1:9">
      <c r="A646" s="1"/>
      <c r="B646" s="41" t="s">
        <v>3068</v>
      </c>
      <c r="C646" s="41" t="s">
        <v>3068</v>
      </c>
      <c r="D646" s="42" t="s">
        <v>2366</v>
      </c>
      <c r="E646" s="1"/>
      <c r="F646" s="28"/>
      <c r="G646" s="1"/>
      <c r="H646" s="1"/>
      <c r="I646" s="1"/>
    </row>
    <row r="647" spans="1:9">
      <c r="A647" s="1"/>
      <c r="B647" s="41" t="s">
        <v>3069</v>
      </c>
      <c r="C647" s="41" t="s">
        <v>3069</v>
      </c>
      <c r="D647" s="42" t="s">
        <v>2366</v>
      </c>
      <c r="E647" s="1"/>
      <c r="F647" s="28"/>
      <c r="G647" s="1"/>
      <c r="H647" s="1"/>
      <c r="I647" s="1"/>
    </row>
    <row r="648" spans="1:9">
      <c r="A648" s="1"/>
      <c r="B648" s="41" t="s">
        <v>3070</v>
      </c>
      <c r="C648" s="41" t="s">
        <v>3070</v>
      </c>
      <c r="D648" s="42" t="s">
        <v>2366</v>
      </c>
      <c r="E648" s="1"/>
      <c r="F648" s="28"/>
      <c r="G648" s="1"/>
      <c r="H648" s="1"/>
      <c r="I648" s="1"/>
    </row>
    <row r="649" spans="1:9">
      <c r="A649" s="1"/>
      <c r="B649" s="41" t="s">
        <v>3071</v>
      </c>
      <c r="C649" s="41" t="s">
        <v>3071</v>
      </c>
      <c r="D649" s="42" t="s">
        <v>2366</v>
      </c>
      <c r="E649" s="1"/>
      <c r="F649" s="28"/>
      <c r="G649" s="1"/>
      <c r="H649" s="1"/>
      <c r="I649" s="1"/>
    </row>
    <row r="650" spans="1:9">
      <c r="A650" s="1"/>
      <c r="B650" s="41" t="s">
        <v>3072</v>
      </c>
      <c r="C650" s="41" t="s">
        <v>3072</v>
      </c>
      <c r="D650" s="42" t="s">
        <v>2366</v>
      </c>
      <c r="E650" s="1"/>
      <c r="F650" s="28"/>
      <c r="G650" s="1"/>
      <c r="H650" s="1"/>
      <c r="I650" s="1"/>
    </row>
    <row r="651" spans="1:9">
      <c r="A651" s="1"/>
      <c r="B651" s="40" t="s">
        <v>3073</v>
      </c>
      <c r="C651" s="40" t="s">
        <v>3073</v>
      </c>
      <c r="D651" s="42" t="s">
        <v>2366</v>
      </c>
      <c r="E651" s="1"/>
      <c r="F651" s="28"/>
      <c r="G651" s="1"/>
      <c r="H651" s="1"/>
      <c r="I651" s="1"/>
    </row>
    <row r="652" spans="1:9">
      <c r="A652" s="1"/>
      <c r="B652" s="40" t="s">
        <v>3074</v>
      </c>
      <c r="C652" s="40" t="s">
        <v>3074</v>
      </c>
      <c r="D652" s="42" t="s">
        <v>2366</v>
      </c>
      <c r="E652" s="1"/>
      <c r="F652" s="28"/>
      <c r="G652" s="1"/>
      <c r="H652" s="1"/>
      <c r="I652" s="1"/>
    </row>
    <row r="653" spans="1:9">
      <c r="A653" s="1"/>
      <c r="B653" s="40" t="s">
        <v>3075</v>
      </c>
      <c r="C653" s="40" t="s">
        <v>3075</v>
      </c>
      <c r="D653" s="42" t="s">
        <v>2366</v>
      </c>
      <c r="E653" s="1"/>
      <c r="F653" s="28"/>
      <c r="G653" s="1"/>
      <c r="H653" s="1"/>
      <c r="I653" s="1"/>
    </row>
    <row r="654" spans="1:9">
      <c r="A654" s="1"/>
      <c r="B654" s="40" t="s">
        <v>3076</v>
      </c>
      <c r="C654" s="40" t="s">
        <v>3076</v>
      </c>
      <c r="D654" s="42" t="s">
        <v>2366</v>
      </c>
      <c r="E654" s="1"/>
      <c r="F654" s="28"/>
      <c r="G654" s="1"/>
      <c r="H654" s="1"/>
      <c r="I654" s="1"/>
    </row>
    <row r="655" spans="1:9">
      <c r="A655" s="1"/>
      <c r="B655" s="40" t="s">
        <v>3077</v>
      </c>
      <c r="C655" s="40" t="s">
        <v>3077</v>
      </c>
      <c r="D655" s="42" t="s">
        <v>2366</v>
      </c>
      <c r="E655" s="1"/>
      <c r="F655" s="28"/>
      <c r="G655" s="1"/>
      <c r="H655" s="1"/>
      <c r="I655" s="1"/>
    </row>
    <row r="656" spans="1:9">
      <c r="A656" s="1"/>
      <c r="B656" s="40" t="s">
        <v>3078</v>
      </c>
      <c r="C656" s="40" t="s">
        <v>3078</v>
      </c>
      <c r="D656" s="42" t="s">
        <v>2366</v>
      </c>
      <c r="E656" s="1"/>
      <c r="F656" s="28"/>
      <c r="G656" s="1"/>
      <c r="H656" s="1"/>
      <c r="I656" s="1"/>
    </row>
    <row r="657" spans="1:9">
      <c r="A657" s="1"/>
      <c r="B657" s="40" t="s">
        <v>3079</v>
      </c>
      <c r="C657" s="40" t="s">
        <v>3079</v>
      </c>
      <c r="D657" s="42" t="s">
        <v>2366</v>
      </c>
      <c r="E657" s="1"/>
      <c r="F657" s="28"/>
      <c r="G657" s="1"/>
      <c r="H657" s="1"/>
      <c r="I657" s="1"/>
    </row>
    <row r="658" spans="1:9">
      <c r="A658" s="1"/>
      <c r="B658" s="40" t="s">
        <v>3080</v>
      </c>
      <c r="C658" s="40" t="s">
        <v>3080</v>
      </c>
      <c r="D658" s="42" t="s">
        <v>2366</v>
      </c>
      <c r="E658" s="1"/>
      <c r="F658" s="28"/>
      <c r="G658" s="1"/>
      <c r="H658" s="1"/>
      <c r="I658" s="1"/>
    </row>
    <row r="659" spans="1:9">
      <c r="A659" s="1"/>
      <c r="B659" s="40" t="s">
        <v>3081</v>
      </c>
      <c r="C659" s="40" t="s">
        <v>3081</v>
      </c>
      <c r="D659" s="42" t="s">
        <v>2366</v>
      </c>
      <c r="E659" s="1"/>
      <c r="F659" s="28"/>
      <c r="G659" s="1"/>
      <c r="H659" s="1"/>
      <c r="I659" s="1"/>
    </row>
    <row r="660" spans="1:9">
      <c r="A660" s="1"/>
      <c r="B660" s="40" t="s">
        <v>3082</v>
      </c>
      <c r="C660" s="40" t="s">
        <v>3082</v>
      </c>
      <c r="D660" s="42" t="s">
        <v>2366</v>
      </c>
      <c r="E660" s="1"/>
      <c r="F660" s="28"/>
      <c r="G660" s="1"/>
      <c r="H660" s="1"/>
      <c r="I660" s="1"/>
    </row>
    <row r="661" spans="1:9">
      <c r="A661" s="1"/>
      <c r="B661" s="40" t="s">
        <v>3083</v>
      </c>
      <c r="C661" s="40" t="s">
        <v>3083</v>
      </c>
      <c r="D661" s="42" t="s">
        <v>2366</v>
      </c>
      <c r="E661" s="1"/>
      <c r="F661" s="28"/>
      <c r="G661" s="1"/>
      <c r="H661" s="1"/>
      <c r="I661" s="1"/>
    </row>
    <row r="662" spans="1:9">
      <c r="A662" s="1"/>
      <c r="B662" s="40" t="s">
        <v>3084</v>
      </c>
      <c r="C662" s="40" t="s">
        <v>3084</v>
      </c>
      <c r="D662" s="42" t="s">
        <v>2366</v>
      </c>
      <c r="E662" s="1"/>
      <c r="F662" s="28"/>
      <c r="G662" s="1"/>
      <c r="H662" s="1"/>
      <c r="I662" s="1"/>
    </row>
    <row r="663" spans="1:9">
      <c r="A663" s="1"/>
      <c r="B663" s="40" t="s">
        <v>3085</v>
      </c>
      <c r="C663" s="40" t="s">
        <v>3085</v>
      </c>
      <c r="D663" s="42" t="s">
        <v>2366</v>
      </c>
      <c r="E663" s="1"/>
      <c r="F663" s="28"/>
      <c r="G663" s="1"/>
      <c r="H663" s="1"/>
      <c r="I663" s="1"/>
    </row>
    <row r="664" spans="1:9">
      <c r="A664" s="1"/>
      <c r="B664" s="41" t="s">
        <v>3086</v>
      </c>
      <c r="C664" s="41" t="s">
        <v>3086</v>
      </c>
      <c r="D664" s="42" t="s">
        <v>2366</v>
      </c>
      <c r="E664" s="1"/>
      <c r="F664" s="28"/>
      <c r="G664" s="1"/>
      <c r="H664" s="1"/>
      <c r="I664" s="1"/>
    </row>
    <row r="665" spans="1:9">
      <c r="A665" s="1"/>
      <c r="B665" s="40" t="s">
        <v>3087</v>
      </c>
      <c r="C665" s="40" t="s">
        <v>3087</v>
      </c>
      <c r="D665" s="42" t="s">
        <v>2366</v>
      </c>
      <c r="E665" s="1"/>
      <c r="F665" s="28"/>
      <c r="G665" s="1"/>
      <c r="H665" s="1"/>
      <c r="I665" s="1"/>
    </row>
    <row r="666" spans="1:9">
      <c r="A666" s="1"/>
      <c r="B666" s="40" t="s">
        <v>3088</v>
      </c>
      <c r="C666" s="40" t="s">
        <v>3088</v>
      </c>
      <c r="D666" s="42" t="s">
        <v>2366</v>
      </c>
      <c r="E666" s="1"/>
      <c r="F666" s="28"/>
      <c r="G666" s="1"/>
      <c r="H666" s="1"/>
      <c r="I666" s="1"/>
    </row>
    <row r="667" spans="1:9">
      <c r="A667" s="1"/>
      <c r="B667" s="40" t="s">
        <v>3089</v>
      </c>
      <c r="C667" s="40" t="s">
        <v>3089</v>
      </c>
      <c r="D667" s="42" t="s">
        <v>2366</v>
      </c>
      <c r="E667" s="1"/>
      <c r="F667" s="28"/>
      <c r="G667" s="1"/>
      <c r="H667" s="1"/>
      <c r="I667" s="1"/>
    </row>
    <row r="668" spans="1:9">
      <c r="A668" s="1"/>
      <c r="B668" s="40" t="s">
        <v>3090</v>
      </c>
      <c r="C668" s="40" t="s">
        <v>3090</v>
      </c>
      <c r="D668" s="42" t="s">
        <v>2366</v>
      </c>
      <c r="E668" s="1"/>
      <c r="F668" s="28"/>
      <c r="G668" s="1"/>
      <c r="H668" s="1"/>
      <c r="I668" s="1"/>
    </row>
    <row r="669" spans="1:9">
      <c r="A669" s="1"/>
      <c r="B669" s="40" t="s">
        <v>3091</v>
      </c>
      <c r="C669" s="40" t="s">
        <v>3091</v>
      </c>
      <c r="D669" s="42" t="s">
        <v>2366</v>
      </c>
      <c r="E669" s="1"/>
      <c r="F669" s="28"/>
      <c r="G669" s="1"/>
      <c r="H669" s="1"/>
      <c r="I669" s="1"/>
    </row>
    <row r="670" spans="1:9">
      <c r="A670" s="1"/>
      <c r="B670" s="40" t="s">
        <v>3092</v>
      </c>
      <c r="C670" s="40" t="s">
        <v>3092</v>
      </c>
      <c r="D670" s="42" t="s">
        <v>2366</v>
      </c>
      <c r="E670" s="1"/>
      <c r="F670" s="28"/>
      <c r="G670" s="1"/>
      <c r="H670" s="1"/>
      <c r="I670" s="1"/>
    </row>
    <row r="671" spans="1:9">
      <c r="A671" s="1"/>
      <c r="B671" s="40" t="s">
        <v>3093</v>
      </c>
      <c r="C671" s="40" t="s">
        <v>3093</v>
      </c>
      <c r="D671" s="42" t="s">
        <v>2366</v>
      </c>
      <c r="E671" s="1"/>
      <c r="F671" s="28"/>
      <c r="G671" s="1"/>
      <c r="H671" s="1"/>
      <c r="I671" s="1"/>
    </row>
    <row r="672" spans="1:9">
      <c r="A672" s="1"/>
      <c r="B672" s="40" t="s">
        <v>3094</v>
      </c>
      <c r="C672" s="40" t="s">
        <v>3094</v>
      </c>
      <c r="D672" s="42" t="s">
        <v>2366</v>
      </c>
      <c r="E672" s="1"/>
      <c r="F672" s="28"/>
      <c r="G672" s="1"/>
      <c r="H672" s="1"/>
      <c r="I672" s="1"/>
    </row>
    <row r="673" spans="1:9">
      <c r="A673" s="1"/>
      <c r="B673" s="40" t="s">
        <v>3095</v>
      </c>
      <c r="C673" s="40" t="s">
        <v>3095</v>
      </c>
      <c r="D673" s="42" t="s">
        <v>2366</v>
      </c>
      <c r="E673" s="1"/>
      <c r="F673" s="28"/>
      <c r="G673" s="1"/>
      <c r="H673" s="1"/>
      <c r="I673" s="1"/>
    </row>
    <row r="674" spans="1:9">
      <c r="A674" s="1"/>
      <c r="B674" s="40" t="s">
        <v>3096</v>
      </c>
      <c r="C674" s="40" t="s">
        <v>3096</v>
      </c>
      <c r="D674" s="42" t="s">
        <v>2366</v>
      </c>
      <c r="E674" s="1"/>
      <c r="F674" s="28"/>
      <c r="G674" s="1"/>
      <c r="H674" s="1"/>
      <c r="I674" s="1"/>
    </row>
    <row r="675" spans="1:9">
      <c r="A675" s="1"/>
      <c r="B675" s="40" t="s">
        <v>3097</v>
      </c>
      <c r="C675" s="40" t="s">
        <v>3097</v>
      </c>
      <c r="D675" s="42" t="s">
        <v>2366</v>
      </c>
      <c r="E675" s="1"/>
      <c r="F675" s="28"/>
      <c r="G675" s="1"/>
      <c r="H675" s="1"/>
      <c r="I675" s="1"/>
    </row>
    <row r="676" spans="1:9">
      <c r="A676" s="1"/>
      <c r="B676" s="40" t="s">
        <v>3098</v>
      </c>
      <c r="C676" s="40" t="s">
        <v>3098</v>
      </c>
      <c r="D676" s="42" t="s">
        <v>2366</v>
      </c>
      <c r="E676" s="1"/>
      <c r="F676" s="28"/>
      <c r="G676" s="1"/>
      <c r="H676" s="1"/>
      <c r="I676" s="1"/>
    </row>
    <row r="677" spans="1:9">
      <c r="A677" s="1"/>
      <c r="B677" s="40" t="s">
        <v>3099</v>
      </c>
      <c r="C677" s="40" t="s">
        <v>3099</v>
      </c>
      <c r="D677" s="42" t="s">
        <v>2366</v>
      </c>
      <c r="E677" s="1"/>
      <c r="F677" s="28"/>
      <c r="G677" s="1"/>
      <c r="H677" s="1"/>
      <c r="I677" s="1"/>
    </row>
    <row r="678" spans="1:9">
      <c r="A678" s="1"/>
      <c r="B678" s="40" t="s">
        <v>3100</v>
      </c>
      <c r="C678" s="40" t="s">
        <v>3100</v>
      </c>
      <c r="D678" s="42" t="s">
        <v>2366</v>
      </c>
      <c r="E678" s="1"/>
      <c r="F678" s="28"/>
      <c r="G678" s="1"/>
      <c r="H678" s="1"/>
      <c r="I678" s="1"/>
    </row>
    <row r="679" spans="1:9">
      <c r="A679" s="1"/>
      <c r="B679" s="40" t="s">
        <v>3101</v>
      </c>
      <c r="C679" s="40" t="s">
        <v>3101</v>
      </c>
      <c r="D679" s="42" t="s">
        <v>2366</v>
      </c>
      <c r="E679" s="1"/>
      <c r="F679" s="28"/>
      <c r="G679" s="1"/>
      <c r="H679" s="1"/>
      <c r="I679" s="1"/>
    </row>
    <row r="680" spans="1:9">
      <c r="A680" s="1"/>
      <c r="B680" s="40" t="s">
        <v>3102</v>
      </c>
      <c r="C680" s="40" t="s">
        <v>3102</v>
      </c>
      <c r="D680" s="42" t="s">
        <v>2366</v>
      </c>
      <c r="E680" s="1"/>
      <c r="F680" s="28"/>
      <c r="G680" s="1"/>
      <c r="H680" s="1"/>
      <c r="I680" s="1"/>
    </row>
    <row r="681" spans="1:9">
      <c r="A681" s="1"/>
      <c r="B681" s="40" t="s">
        <v>3103</v>
      </c>
      <c r="C681" s="40" t="s">
        <v>3103</v>
      </c>
      <c r="D681" s="42" t="s">
        <v>2366</v>
      </c>
      <c r="E681" s="1"/>
      <c r="F681" s="28"/>
      <c r="G681" s="1"/>
      <c r="H681" s="1"/>
      <c r="I681" s="1"/>
    </row>
    <row r="682" spans="1:9">
      <c r="A682" s="1"/>
      <c r="B682" s="40" t="s">
        <v>3104</v>
      </c>
      <c r="C682" s="40" t="s">
        <v>3104</v>
      </c>
      <c r="D682" s="42" t="s">
        <v>2366</v>
      </c>
      <c r="E682" s="1"/>
      <c r="F682" s="28"/>
      <c r="G682" s="1"/>
      <c r="H682" s="1"/>
      <c r="I682" s="1"/>
    </row>
    <row r="683" spans="1:9">
      <c r="A683" s="312" t="s">
        <v>3875</v>
      </c>
      <c r="B683" s="19" t="s">
        <v>1335</v>
      </c>
      <c r="C683" s="19" t="s">
        <v>1336</v>
      </c>
      <c r="D683" s="19" t="s">
        <v>1337</v>
      </c>
      <c r="E683" s="19"/>
      <c r="F683" s="28"/>
      <c r="G683" s="1"/>
      <c r="H683" s="1"/>
      <c r="I683" s="1"/>
    </row>
    <row r="684" spans="1:9">
      <c r="A684" s="313"/>
      <c r="B684" s="19" t="s">
        <v>1340</v>
      </c>
      <c r="C684" s="19" t="s">
        <v>1341</v>
      </c>
      <c r="D684" s="19" t="s">
        <v>1342</v>
      </c>
      <c r="E684" s="19"/>
      <c r="F684" s="28"/>
      <c r="G684" s="1"/>
      <c r="H684" s="1"/>
      <c r="I684" s="1"/>
    </row>
    <row r="685" spans="1:9">
      <c r="A685" s="313"/>
      <c r="B685" s="19" t="s">
        <v>1345</v>
      </c>
      <c r="C685" s="19" t="s">
        <v>1346</v>
      </c>
      <c r="D685" s="19" t="s">
        <v>1347</v>
      </c>
      <c r="E685" s="19"/>
      <c r="F685" s="28"/>
      <c r="G685" s="1"/>
      <c r="H685" s="1"/>
      <c r="I685" s="1"/>
    </row>
    <row r="686" spans="1:9">
      <c r="A686" s="313"/>
      <c r="B686" s="19" t="s">
        <v>1350</v>
      </c>
      <c r="C686" s="19" t="s">
        <v>1351</v>
      </c>
      <c r="D686" s="19" t="s">
        <v>1352</v>
      </c>
      <c r="E686" s="19"/>
      <c r="F686" s="28"/>
      <c r="G686" s="1"/>
      <c r="H686" s="1"/>
      <c r="I686" s="1"/>
    </row>
    <row r="687" spans="1:9">
      <c r="A687" s="313"/>
      <c r="B687" s="19" t="s">
        <v>1355</v>
      </c>
      <c r="C687" s="19" t="s">
        <v>1356</v>
      </c>
      <c r="D687" s="19" t="s">
        <v>1357</v>
      </c>
      <c r="E687" s="19"/>
      <c r="F687" s="28"/>
      <c r="G687" s="1"/>
      <c r="H687" s="1"/>
      <c r="I687" s="1"/>
    </row>
    <row r="688" spans="1:9">
      <c r="A688" s="313"/>
      <c r="B688" s="19" t="s">
        <v>1360</v>
      </c>
      <c r="C688" s="19" t="s">
        <v>1361</v>
      </c>
      <c r="D688" s="19" t="s">
        <v>413</v>
      </c>
      <c r="E688" s="19"/>
      <c r="F688" s="28"/>
      <c r="G688" s="1"/>
      <c r="H688" s="1"/>
      <c r="I688" s="1"/>
    </row>
    <row r="689" spans="1:9">
      <c r="A689" s="313"/>
      <c r="B689" s="18" t="s">
        <v>1364</v>
      </c>
      <c r="C689" s="18" t="s">
        <v>1365</v>
      </c>
      <c r="D689" s="18" t="s">
        <v>409</v>
      </c>
      <c r="E689" s="18"/>
      <c r="F689" s="28"/>
      <c r="G689" s="1"/>
      <c r="H689" s="1"/>
      <c r="I689" s="1"/>
    </row>
    <row r="690" spans="1:9">
      <c r="A690" s="313"/>
      <c r="B690" s="19" t="s">
        <v>1368</v>
      </c>
      <c r="C690" s="19" t="s">
        <v>1926</v>
      </c>
      <c r="D690" s="19" t="s">
        <v>1927</v>
      </c>
      <c r="E690" s="19"/>
      <c r="F690" s="28"/>
      <c r="G690" s="1"/>
      <c r="H690" s="1"/>
      <c r="I690" s="1"/>
    </row>
    <row r="691" spans="1:9">
      <c r="A691" s="313"/>
      <c r="B691" s="19" t="s">
        <v>1371</v>
      </c>
      <c r="C691" s="19" t="s">
        <v>1372</v>
      </c>
      <c r="D691" s="19" t="s">
        <v>1373</v>
      </c>
      <c r="E691" s="19"/>
      <c r="F691" s="28"/>
      <c r="G691" s="1"/>
      <c r="H691" s="1"/>
      <c r="I691" s="1"/>
    </row>
    <row r="692" spans="1:9">
      <c r="A692" s="313"/>
      <c r="B692" s="19" t="s">
        <v>1376</v>
      </c>
      <c r="C692" s="19" t="s">
        <v>1377</v>
      </c>
      <c r="D692" s="19" t="s">
        <v>1378</v>
      </c>
      <c r="E692" s="19"/>
      <c r="F692" s="28"/>
      <c r="G692" s="1"/>
      <c r="H692" s="1"/>
      <c r="I692" s="1"/>
    </row>
    <row r="693" spans="1:9">
      <c r="A693" s="313"/>
      <c r="B693" s="19" t="s">
        <v>1381</v>
      </c>
      <c r="C693" s="19" t="s">
        <v>1382</v>
      </c>
      <c r="D693" s="19" t="s">
        <v>1383</v>
      </c>
      <c r="E693" s="19"/>
      <c r="F693" s="28"/>
      <c r="G693" s="1"/>
      <c r="H693" s="1"/>
      <c r="I693" s="1"/>
    </row>
    <row r="694" spans="1:9">
      <c r="A694" s="313"/>
      <c r="B694" s="19" t="s">
        <v>1386</v>
      </c>
      <c r="C694" s="19" t="s">
        <v>1387</v>
      </c>
      <c r="D694" s="19" t="s">
        <v>1388</v>
      </c>
      <c r="E694" s="19"/>
      <c r="F694" s="28"/>
      <c r="G694" s="1"/>
      <c r="H694" s="1"/>
      <c r="I694" s="1"/>
    </row>
    <row r="695" spans="1:9">
      <c r="A695" s="313"/>
      <c r="B695" s="19" t="s">
        <v>1391</v>
      </c>
      <c r="C695" s="19" t="s">
        <v>1392</v>
      </c>
      <c r="D695" s="19" t="s">
        <v>1393</v>
      </c>
      <c r="E695" s="19"/>
      <c r="F695" s="28"/>
      <c r="G695" s="1"/>
      <c r="H695" s="1"/>
      <c r="I695" s="1"/>
    </row>
    <row r="696" spans="1:9">
      <c r="A696" s="313"/>
      <c r="B696" s="19" t="s">
        <v>1396</v>
      </c>
      <c r="C696" s="19" t="s">
        <v>1397</v>
      </c>
      <c r="D696" s="19" t="s">
        <v>1398</v>
      </c>
      <c r="E696" s="19"/>
      <c r="F696" s="28"/>
      <c r="G696" s="1"/>
      <c r="H696" s="1"/>
      <c r="I696" s="1"/>
    </row>
    <row r="697" spans="1:9">
      <c r="A697" s="313"/>
      <c r="B697" s="18" t="s">
        <v>1401</v>
      </c>
      <c r="C697" s="18" t="s">
        <v>1402</v>
      </c>
      <c r="D697" s="18" t="s">
        <v>409</v>
      </c>
      <c r="E697" s="3"/>
      <c r="F697" s="28"/>
      <c r="G697" s="1"/>
      <c r="H697" s="1"/>
      <c r="I697" s="1"/>
    </row>
    <row r="698" spans="1:9">
      <c r="A698" s="314"/>
      <c r="B698" s="18" t="s">
        <v>1405</v>
      </c>
      <c r="C698" s="18" t="s">
        <v>1406</v>
      </c>
      <c r="D698" s="18" t="s">
        <v>409</v>
      </c>
      <c r="E698" s="3"/>
      <c r="F698" s="28"/>
      <c r="G698" s="1"/>
      <c r="H698" s="1"/>
      <c r="I698" s="1"/>
    </row>
    <row r="699" spans="1:9">
      <c r="A699" s="1"/>
      <c r="B699" s="41" t="s">
        <v>3105</v>
      </c>
      <c r="C699" s="41" t="s">
        <v>3105</v>
      </c>
      <c r="D699" s="42" t="s">
        <v>2366</v>
      </c>
      <c r="E699" s="1"/>
      <c r="F699" s="28"/>
      <c r="G699" s="1"/>
      <c r="H699" s="1"/>
      <c r="I699" s="1"/>
    </row>
    <row r="700" spans="1:9">
      <c r="A700" s="1"/>
      <c r="B700" s="41" t="s">
        <v>3106</v>
      </c>
      <c r="C700" s="41" t="s">
        <v>3106</v>
      </c>
      <c r="D700" s="42" t="s">
        <v>2366</v>
      </c>
      <c r="E700" s="1"/>
      <c r="F700" s="28"/>
      <c r="G700" s="1"/>
      <c r="H700" s="1"/>
      <c r="I700" s="1"/>
    </row>
    <row r="701" spans="1:9">
      <c r="A701" s="1"/>
      <c r="B701" s="41" t="s">
        <v>3107</v>
      </c>
      <c r="C701" s="41" t="s">
        <v>3107</v>
      </c>
      <c r="D701" s="42" t="s">
        <v>2366</v>
      </c>
      <c r="E701" s="1"/>
      <c r="F701" s="28"/>
      <c r="G701" s="1"/>
      <c r="H701" s="1"/>
      <c r="I701" s="1"/>
    </row>
    <row r="702" spans="1:9">
      <c r="A702" s="1"/>
      <c r="B702" s="41" t="s">
        <v>3108</v>
      </c>
      <c r="C702" s="41" t="s">
        <v>3108</v>
      </c>
      <c r="D702" s="42" t="s">
        <v>2366</v>
      </c>
      <c r="E702" s="1"/>
      <c r="F702" s="28"/>
      <c r="G702" s="1"/>
      <c r="H702" s="1"/>
      <c r="I702" s="1"/>
    </row>
    <row r="703" spans="1:9">
      <c r="A703" s="1"/>
      <c r="B703" s="41" t="s">
        <v>3109</v>
      </c>
      <c r="C703" s="41" t="s">
        <v>3109</v>
      </c>
      <c r="D703" s="42" t="s">
        <v>2366</v>
      </c>
      <c r="E703" s="1"/>
      <c r="F703" s="28"/>
      <c r="G703" s="1"/>
      <c r="H703" s="1"/>
      <c r="I703" s="1"/>
    </row>
    <row r="704" spans="1:9">
      <c r="A704" s="1"/>
      <c r="B704" s="41" t="s">
        <v>3110</v>
      </c>
      <c r="C704" s="41" t="s">
        <v>3110</v>
      </c>
      <c r="D704" s="42" t="s">
        <v>2366</v>
      </c>
      <c r="E704" s="1"/>
      <c r="F704" s="28"/>
      <c r="G704" s="1"/>
      <c r="H704" s="1"/>
      <c r="I704" s="1"/>
    </row>
    <row r="705" spans="1:9">
      <c r="A705" s="1"/>
      <c r="B705" s="41" t="s">
        <v>3111</v>
      </c>
      <c r="C705" s="41" t="s">
        <v>3111</v>
      </c>
      <c r="D705" s="42" t="s">
        <v>2366</v>
      </c>
      <c r="E705" s="1"/>
      <c r="F705" s="28"/>
      <c r="G705" s="1"/>
      <c r="H705" s="1"/>
      <c r="I705" s="1"/>
    </row>
    <row r="706" spans="1:9">
      <c r="A706" s="1"/>
      <c r="B706" s="41" t="s">
        <v>3112</v>
      </c>
      <c r="C706" s="41" t="s">
        <v>3112</v>
      </c>
      <c r="D706" s="42" t="s">
        <v>2366</v>
      </c>
      <c r="E706" s="1"/>
      <c r="F706" s="28"/>
      <c r="G706" s="1"/>
      <c r="H706" s="1"/>
      <c r="I706" s="1"/>
    </row>
    <row r="707" spans="1:9">
      <c r="A707" s="1"/>
      <c r="B707" s="41" t="s">
        <v>3113</v>
      </c>
      <c r="C707" s="41" t="s">
        <v>3113</v>
      </c>
      <c r="D707" s="42" t="s">
        <v>2366</v>
      </c>
      <c r="E707" s="1"/>
      <c r="F707" s="28"/>
      <c r="G707" s="1"/>
      <c r="H707" s="1"/>
      <c r="I707" s="1"/>
    </row>
    <row r="708" spans="1:9">
      <c r="A708" s="1"/>
      <c r="B708" s="41" t="s">
        <v>3114</v>
      </c>
      <c r="C708" s="41" t="s">
        <v>3114</v>
      </c>
      <c r="D708" s="42" t="s">
        <v>2366</v>
      </c>
      <c r="E708" s="1"/>
      <c r="F708" s="28"/>
      <c r="G708" s="1"/>
      <c r="H708" s="1"/>
      <c r="I708" s="1"/>
    </row>
    <row r="709" spans="1:9">
      <c r="A709" s="1"/>
      <c r="B709" s="41" t="s">
        <v>3115</v>
      </c>
      <c r="C709" s="41" t="s">
        <v>3115</v>
      </c>
      <c r="D709" s="42" t="s">
        <v>2366</v>
      </c>
      <c r="E709" s="1"/>
      <c r="F709" s="28"/>
      <c r="G709" s="1"/>
      <c r="H709" s="1"/>
      <c r="I709" s="1"/>
    </row>
    <row r="710" spans="1:9">
      <c r="A710" s="1"/>
      <c r="B710" s="41" t="s">
        <v>3116</v>
      </c>
      <c r="C710" s="41" t="s">
        <v>3116</v>
      </c>
      <c r="D710" s="42" t="s">
        <v>2366</v>
      </c>
      <c r="E710" s="1"/>
      <c r="F710" s="28"/>
      <c r="G710" s="1"/>
      <c r="H710" s="1"/>
      <c r="I710" s="1"/>
    </row>
    <row r="711" spans="1:9">
      <c r="A711" s="1"/>
      <c r="B711" s="41" t="s">
        <v>3117</v>
      </c>
      <c r="C711" s="41" t="s">
        <v>3117</v>
      </c>
      <c r="D711" s="42" t="s">
        <v>2366</v>
      </c>
      <c r="E711" s="1"/>
      <c r="F711" s="28"/>
      <c r="G711" s="1"/>
      <c r="H711" s="1"/>
      <c r="I711" s="1"/>
    </row>
    <row r="712" spans="1:9">
      <c r="A712" s="1"/>
      <c r="B712" s="41" t="s">
        <v>3118</v>
      </c>
      <c r="C712" s="41" t="s">
        <v>3118</v>
      </c>
      <c r="D712" s="42" t="s">
        <v>2366</v>
      </c>
      <c r="E712" s="1"/>
      <c r="F712" s="28"/>
      <c r="G712" s="1"/>
      <c r="H712" s="1"/>
      <c r="I712" s="1"/>
    </row>
    <row r="713" spans="1:9">
      <c r="A713" s="1"/>
      <c r="B713" s="41" t="s">
        <v>3119</v>
      </c>
      <c r="C713" s="41" t="s">
        <v>3119</v>
      </c>
      <c r="D713" s="42" t="s">
        <v>2366</v>
      </c>
      <c r="E713" s="1"/>
      <c r="F713" s="28"/>
      <c r="G713" s="1"/>
      <c r="H713" s="1"/>
      <c r="I713" s="1"/>
    </row>
    <row r="714" spans="1:9">
      <c r="A714" s="1"/>
      <c r="B714" s="41" t="s">
        <v>3120</v>
      </c>
      <c r="C714" s="41" t="s">
        <v>3120</v>
      </c>
      <c r="D714" s="42" t="s">
        <v>2366</v>
      </c>
      <c r="E714" s="1"/>
      <c r="F714" s="28"/>
      <c r="G714" s="1"/>
      <c r="H714" s="1"/>
      <c r="I714" s="1"/>
    </row>
    <row r="715" spans="1:9">
      <c r="A715" s="1"/>
      <c r="B715" s="41" t="s">
        <v>3121</v>
      </c>
      <c r="C715" s="41" t="s">
        <v>3121</v>
      </c>
      <c r="D715" s="42" t="s">
        <v>2366</v>
      </c>
      <c r="E715" s="1"/>
      <c r="F715" s="28"/>
      <c r="G715" s="1"/>
      <c r="H715" s="1"/>
      <c r="I715" s="1"/>
    </row>
    <row r="716" spans="1:9">
      <c r="A716" s="1"/>
      <c r="B716" s="41" t="s">
        <v>3122</v>
      </c>
      <c r="C716" s="41" t="s">
        <v>3122</v>
      </c>
      <c r="D716" s="42" t="s">
        <v>2366</v>
      </c>
      <c r="E716" s="1"/>
      <c r="F716" s="28"/>
      <c r="G716" s="1"/>
      <c r="H716" s="1"/>
      <c r="I716" s="1"/>
    </row>
    <row r="717" spans="1:9">
      <c r="A717" s="1"/>
      <c r="B717" s="41" t="s">
        <v>3123</v>
      </c>
      <c r="C717" s="41" t="s">
        <v>3123</v>
      </c>
      <c r="D717" s="42" t="s">
        <v>2366</v>
      </c>
      <c r="E717" s="1"/>
      <c r="F717" s="28"/>
      <c r="G717" s="1"/>
      <c r="H717" s="1"/>
      <c r="I717" s="1"/>
    </row>
    <row r="718" spans="1:9">
      <c r="A718" s="1"/>
      <c r="B718" s="41" t="s">
        <v>3124</v>
      </c>
      <c r="C718" s="41" t="s">
        <v>3124</v>
      </c>
      <c r="D718" s="42" t="s">
        <v>2366</v>
      </c>
      <c r="E718" s="1"/>
      <c r="F718" s="28"/>
      <c r="G718" s="1"/>
      <c r="H718" s="1"/>
      <c r="I718" s="1"/>
    </row>
    <row r="719" spans="1:9">
      <c r="A719" s="1"/>
      <c r="B719" s="41" t="s">
        <v>3125</v>
      </c>
      <c r="C719" s="41" t="s">
        <v>3125</v>
      </c>
      <c r="D719" s="42" t="s">
        <v>2366</v>
      </c>
      <c r="E719" s="1"/>
      <c r="F719" s="28"/>
      <c r="G719" s="1"/>
      <c r="H719" s="1"/>
      <c r="I719" s="1"/>
    </row>
    <row r="720" spans="1:9">
      <c r="A720" s="1"/>
      <c r="B720" s="41" t="s">
        <v>3126</v>
      </c>
      <c r="C720" s="41" t="s">
        <v>3126</v>
      </c>
      <c r="D720" s="42" t="s">
        <v>2366</v>
      </c>
      <c r="E720" s="1"/>
      <c r="F720" s="28"/>
      <c r="G720" s="1"/>
      <c r="H720" s="1"/>
      <c r="I720" s="1"/>
    </row>
    <row r="721" spans="1:9">
      <c r="A721" s="1"/>
      <c r="B721" s="41" t="s">
        <v>3127</v>
      </c>
      <c r="C721" s="41" t="s">
        <v>3127</v>
      </c>
      <c r="D721" s="42" t="s">
        <v>2366</v>
      </c>
      <c r="E721" s="1"/>
      <c r="F721" s="28"/>
      <c r="G721" s="1"/>
      <c r="H721" s="1"/>
      <c r="I721" s="1"/>
    </row>
    <row r="722" spans="1:9">
      <c r="A722" s="1"/>
      <c r="B722" s="41" t="s">
        <v>3128</v>
      </c>
      <c r="C722" s="41" t="s">
        <v>3128</v>
      </c>
      <c r="D722" s="42" t="s">
        <v>2366</v>
      </c>
      <c r="E722" s="1"/>
      <c r="F722" s="28"/>
      <c r="G722" s="1"/>
      <c r="H722" s="1"/>
      <c r="I722" s="1"/>
    </row>
    <row r="723" spans="1:9">
      <c r="A723" s="1"/>
      <c r="B723" s="41" t="s">
        <v>3129</v>
      </c>
      <c r="C723" s="41" t="s">
        <v>3129</v>
      </c>
      <c r="D723" s="42" t="s">
        <v>2366</v>
      </c>
      <c r="E723" s="1"/>
      <c r="F723" s="28"/>
      <c r="G723" s="1"/>
      <c r="H723" s="1"/>
      <c r="I723" s="1"/>
    </row>
    <row r="724" spans="1:9">
      <c r="A724" s="1"/>
      <c r="B724" s="41" t="s">
        <v>3130</v>
      </c>
      <c r="C724" s="41" t="s">
        <v>3130</v>
      </c>
      <c r="D724" s="42" t="s">
        <v>2366</v>
      </c>
      <c r="E724" s="1"/>
      <c r="F724" s="28"/>
      <c r="G724" s="1"/>
      <c r="H724" s="1"/>
      <c r="I724" s="1"/>
    </row>
    <row r="725" spans="1:9">
      <c r="A725" s="1"/>
      <c r="B725" s="41" t="s">
        <v>3131</v>
      </c>
      <c r="C725" s="41" t="s">
        <v>3131</v>
      </c>
      <c r="D725" s="42" t="s">
        <v>2366</v>
      </c>
      <c r="E725" s="1"/>
      <c r="F725" s="28"/>
      <c r="G725" s="1"/>
      <c r="H725" s="1"/>
      <c r="I725" s="1"/>
    </row>
    <row r="726" spans="1:9">
      <c r="A726" s="1"/>
      <c r="B726" s="41" t="s">
        <v>3132</v>
      </c>
      <c r="C726" s="41" t="s">
        <v>3132</v>
      </c>
      <c r="D726" s="42" t="s">
        <v>2366</v>
      </c>
      <c r="E726" s="1"/>
      <c r="F726" s="28"/>
      <c r="G726" s="1"/>
      <c r="H726" s="1"/>
      <c r="I726" s="1"/>
    </row>
    <row r="727" spans="1:9">
      <c r="A727" s="1"/>
      <c r="B727" s="41" t="s">
        <v>3133</v>
      </c>
      <c r="C727" s="41" t="s">
        <v>3133</v>
      </c>
      <c r="D727" s="42" t="s">
        <v>2366</v>
      </c>
      <c r="E727" s="1"/>
      <c r="F727" s="28"/>
      <c r="G727" s="1"/>
      <c r="H727" s="1"/>
      <c r="I727" s="1"/>
    </row>
    <row r="728" spans="1:9">
      <c r="A728" s="1"/>
      <c r="B728" s="41" t="s">
        <v>3134</v>
      </c>
      <c r="C728" s="41" t="s">
        <v>3134</v>
      </c>
      <c r="D728" s="42" t="s">
        <v>2366</v>
      </c>
      <c r="E728" s="1"/>
      <c r="F728" s="28"/>
      <c r="G728" s="1"/>
      <c r="H728" s="1"/>
      <c r="I728" s="1"/>
    </row>
    <row r="729" spans="1:9">
      <c r="A729" s="1"/>
      <c r="B729" s="41" t="s">
        <v>3135</v>
      </c>
      <c r="C729" s="41" t="s">
        <v>3135</v>
      </c>
      <c r="D729" s="42" t="s">
        <v>2366</v>
      </c>
      <c r="E729" s="1"/>
      <c r="F729" s="28"/>
      <c r="G729" s="1"/>
      <c r="H729" s="1"/>
      <c r="I729" s="1"/>
    </row>
    <row r="730" spans="1:9">
      <c r="A730" s="1"/>
      <c r="B730" s="41" t="s">
        <v>3136</v>
      </c>
      <c r="C730" s="41" t="s">
        <v>3136</v>
      </c>
      <c r="D730" s="42" t="s">
        <v>2366</v>
      </c>
      <c r="E730" s="1"/>
      <c r="F730" s="28"/>
      <c r="G730" s="1"/>
      <c r="H730" s="1"/>
      <c r="I730" s="1"/>
    </row>
    <row r="731" spans="1:9">
      <c r="A731" s="1"/>
      <c r="B731" s="41" t="s">
        <v>3137</v>
      </c>
      <c r="C731" s="41" t="s">
        <v>3137</v>
      </c>
      <c r="D731" s="42" t="s">
        <v>2366</v>
      </c>
      <c r="E731" s="1"/>
      <c r="F731" s="28"/>
      <c r="G731" s="1"/>
      <c r="H731" s="1"/>
      <c r="I731" s="1"/>
    </row>
    <row r="732" spans="1:9">
      <c r="A732" s="1"/>
      <c r="B732" s="41" t="s">
        <v>3138</v>
      </c>
      <c r="C732" s="41" t="s">
        <v>3138</v>
      </c>
      <c r="D732" s="42" t="s">
        <v>2366</v>
      </c>
      <c r="E732" s="1"/>
      <c r="F732" s="28"/>
      <c r="G732" s="1"/>
      <c r="H732" s="1"/>
      <c r="I732" s="1"/>
    </row>
    <row r="733" spans="1:9">
      <c r="A733" s="1"/>
      <c r="B733" s="41" t="s">
        <v>3139</v>
      </c>
      <c r="C733" s="41" t="s">
        <v>3139</v>
      </c>
      <c r="D733" s="42" t="s">
        <v>2366</v>
      </c>
      <c r="E733" s="1"/>
      <c r="F733" s="28"/>
      <c r="G733" s="1"/>
      <c r="H733" s="1"/>
      <c r="I733" s="1"/>
    </row>
    <row r="734" spans="1:9">
      <c r="A734" s="1"/>
      <c r="B734" s="41" t="s">
        <v>3140</v>
      </c>
      <c r="C734" s="41" t="s">
        <v>3140</v>
      </c>
      <c r="D734" s="42" t="s">
        <v>2366</v>
      </c>
      <c r="E734" s="1"/>
      <c r="F734" s="28"/>
      <c r="G734" s="1"/>
      <c r="H734" s="1"/>
      <c r="I734" s="1"/>
    </row>
    <row r="735" spans="1:9">
      <c r="A735" s="1"/>
      <c r="B735" s="41" t="s">
        <v>3141</v>
      </c>
      <c r="C735" s="41" t="s">
        <v>3141</v>
      </c>
      <c r="D735" s="42" t="s">
        <v>2366</v>
      </c>
      <c r="E735" s="1"/>
      <c r="F735" s="28"/>
      <c r="G735" s="1"/>
      <c r="H735" s="1"/>
      <c r="I735" s="1"/>
    </row>
    <row r="736" spans="1:9">
      <c r="A736" s="1"/>
      <c r="B736" s="41" t="s">
        <v>3142</v>
      </c>
      <c r="C736" s="41" t="s">
        <v>3142</v>
      </c>
      <c r="D736" s="42" t="s">
        <v>2366</v>
      </c>
      <c r="E736" s="1"/>
      <c r="F736" s="28"/>
      <c r="G736" s="1"/>
      <c r="H736" s="1"/>
      <c r="I736" s="1"/>
    </row>
    <row r="737" spans="1:9">
      <c r="A737" s="1"/>
      <c r="B737" s="41" t="s">
        <v>3143</v>
      </c>
      <c r="C737" s="41" t="s">
        <v>3143</v>
      </c>
      <c r="D737" s="42" t="s">
        <v>2366</v>
      </c>
      <c r="E737" s="1"/>
      <c r="F737" s="28"/>
      <c r="G737" s="1"/>
      <c r="H737" s="1"/>
      <c r="I737" s="1"/>
    </row>
    <row r="738" spans="1:9">
      <c r="A738" s="1"/>
      <c r="B738" s="41" t="s">
        <v>3144</v>
      </c>
      <c r="C738" s="41" t="s">
        <v>3144</v>
      </c>
      <c r="D738" s="42" t="s">
        <v>2366</v>
      </c>
      <c r="E738" s="1"/>
      <c r="F738" s="28"/>
      <c r="G738" s="1"/>
      <c r="H738" s="1"/>
      <c r="I738" s="1"/>
    </row>
    <row r="739" spans="1:9">
      <c r="A739" s="1"/>
      <c r="B739" s="41" t="s">
        <v>3145</v>
      </c>
      <c r="C739" s="41" t="s">
        <v>3145</v>
      </c>
      <c r="D739" s="42" t="s">
        <v>2366</v>
      </c>
      <c r="E739" s="1"/>
      <c r="F739" s="28"/>
      <c r="G739" s="1"/>
      <c r="H739" s="1"/>
      <c r="I739" s="1"/>
    </row>
    <row r="740" spans="1:9">
      <c r="A740" s="1"/>
      <c r="B740" s="41" t="s">
        <v>3146</v>
      </c>
      <c r="C740" s="41" t="s">
        <v>3146</v>
      </c>
      <c r="D740" s="42" t="s">
        <v>2366</v>
      </c>
      <c r="E740" s="1"/>
      <c r="F740" s="28"/>
      <c r="G740" s="1"/>
      <c r="H740" s="1"/>
      <c r="I740" s="1"/>
    </row>
    <row r="741" spans="1:9">
      <c r="A741" s="1"/>
      <c r="B741" s="41" t="s">
        <v>3147</v>
      </c>
      <c r="C741" s="41" t="s">
        <v>3147</v>
      </c>
      <c r="D741" s="42" t="s">
        <v>2366</v>
      </c>
      <c r="E741" s="1"/>
      <c r="F741" s="28"/>
      <c r="G741" s="1"/>
      <c r="H741" s="1"/>
      <c r="I741" s="1"/>
    </row>
    <row r="742" spans="1:9">
      <c r="A742" s="1"/>
      <c r="B742" s="41" t="s">
        <v>3148</v>
      </c>
      <c r="C742" s="41" t="s">
        <v>3148</v>
      </c>
      <c r="D742" s="42" t="s">
        <v>2366</v>
      </c>
      <c r="E742" s="1"/>
      <c r="F742" s="28"/>
      <c r="G742" s="1"/>
      <c r="H742" s="1"/>
      <c r="I742" s="1"/>
    </row>
    <row r="743" spans="1:9">
      <c r="A743" s="1"/>
      <c r="B743" s="41" t="s">
        <v>3149</v>
      </c>
      <c r="C743" s="41" t="s">
        <v>3149</v>
      </c>
      <c r="D743" s="42" t="s">
        <v>2366</v>
      </c>
      <c r="E743" s="1"/>
      <c r="F743" s="28"/>
      <c r="G743" s="1"/>
      <c r="H743" s="1"/>
      <c r="I743" s="1"/>
    </row>
    <row r="744" spans="1:9">
      <c r="A744" s="1"/>
      <c r="B744" s="41" t="s">
        <v>3150</v>
      </c>
      <c r="C744" s="41" t="s">
        <v>3150</v>
      </c>
      <c r="D744" s="42" t="s">
        <v>2366</v>
      </c>
      <c r="E744" s="1"/>
      <c r="F744" s="28"/>
      <c r="G744" s="1"/>
      <c r="H744" s="1"/>
      <c r="I744" s="1"/>
    </row>
    <row r="745" spans="1:9">
      <c r="A745" s="1"/>
      <c r="B745" s="41" t="s">
        <v>3151</v>
      </c>
      <c r="C745" s="41" t="s">
        <v>3151</v>
      </c>
      <c r="D745" s="42" t="s">
        <v>2366</v>
      </c>
      <c r="E745" s="1"/>
      <c r="F745" s="28"/>
      <c r="G745" s="1"/>
      <c r="H745" s="1"/>
      <c r="I745" s="1"/>
    </row>
    <row r="746" spans="1:9">
      <c r="A746" s="1"/>
      <c r="B746" s="41" t="s">
        <v>3152</v>
      </c>
      <c r="C746" s="41" t="s">
        <v>3152</v>
      </c>
      <c r="D746" s="42" t="s">
        <v>2366</v>
      </c>
      <c r="E746" s="1"/>
      <c r="F746" s="28"/>
      <c r="G746" s="1"/>
      <c r="H746" s="1"/>
      <c r="I746" s="1"/>
    </row>
    <row r="747" spans="1:9">
      <c r="A747" s="312" t="s">
        <v>3871</v>
      </c>
      <c r="B747" s="40" t="s">
        <v>3153</v>
      </c>
      <c r="C747" s="40" t="s">
        <v>3153</v>
      </c>
      <c r="D747" s="42" t="s">
        <v>2366</v>
      </c>
      <c r="E747" s="1"/>
      <c r="F747" s="28"/>
      <c r="G747" s="1"/>
      <c r="H747" s="1"/>
      <c r="I747" s="1"/>
    </row>
    <row r="748" spans="1:9">
      <c r="A748" s="313"/>
      <c r="B748" s="40" t="s">
        <v>3154</v>
      </c>
      <c r="C748" s="40" t="s">
        <v>3154</v>
      </c>
      <c r="D748" s="42" t="s">
        <v>2366</v>
      </c>
      <c r="E748" s="1"/>
      <c r="F748" s="28"/>
      <c r="G748" s="1"/>
      <c r="H748" s="1"/>
      <c r="I748" s="1"/>
    </row>
    <row r="749" spans="1:9">
      <c r="A749" s="313"/>
      <c r="B749" s="40" t="s">
        <v>3155</v>
      </c>
      <c r="C749" s="40" t="s">
        <v>3155</v>
      </c>
      <c r="D749" s="42" t="s">
        <v>2366</v>
      </c>
      <c r="E749" s="1"/>
      <c r="F749" s="28"/>
      <c r="G749" s="1"/>
      <c r="H749" s="1"/>
      <c r="I749" s="1"/>
    </row>
    <row r="750" spans="1:9">
      <c r="A750" s="313"/>
      <c r="B750" s="40" t="s">
        <v>3156</v>
      </c>
      <c r="C750" s="40" t="s">
        <v>3156</v>
      </c>
      <c r="D750" s="42" t="s">
        <v>2366</v>
      </c>
      <c r="E750" s="1"/>
      <c r="F750" s="28"/>
      <c r="G750" s="1"/>
      <c r="H750" s="1"/>
      <c r="I750" s="1"/>
    </row>
    <row r="751" spans="1:9">
      <c r="A751" s="313"/>
      <c r="B751" s="39" t="s">
        <v>3157</v>
      </c>
      <c r="C751" s="39" t="s">
        <v>3157</v>
      </c>
      <c r="D751" s="42" t="s">
        <v>2366</v>
      </c>
      <c r="E751" s="1"/>
      <c r="F751" s="28"/>
      <c r="G751" s="1"/>
      <c r="H751" s="1"/>
      <c r="I751" s="1"/>
    </row>
    <row r="752" spans="1:9">
      <c r="A752" s="313"/>
      <c r="B752" s="39" t="s">
        <v>3158</v>
      </c>
      <c r="C752" s="39" t="s">
        <v>3158</v>
      </c>
      <c r="D752" s="42" t="s">
        <v>2366</v>
      </c>
      <c r="E752" s="1"/>
      <c r="F752" s="28"/>
      <c r="G752" s="1"/>
      <c r="H752" s="1"/>
      <c r="I752" s="1"/>
    </row>
    <row r="753" spans="1:9">
      <c r="A753" s="313"/>
      <c r="B753" s="39" t="s">
        <v>3159</v>
      </c>
      <c r="C753" s="39" t="s">
        <v>3159</v>
      </c>
      <c r="D753" s="42" t="s">
        <v>2366</v>
      </c>
      <c r="E753" s="1"/>
      <c r="F753" s="28"/>
      <c r="G753" s="1"/>
      <c r="H753" s="1"/>
      <c r="I753" s="1"/>
    </row>
    <row r="754" spans="1:9">
      <c r="A754" s="313"/>
      <c r="B754" s="39" t="s">
        <v>3160</v>
      </c>
      <c r="C754" s="39" t="s">
        <v>3160</v>
      </c>
      <c r="D754" s="42" t="s">
        <v>2366</v>
      </c>
      <c r="E754" s="1"/>
      <c r="F754" s="28"/>
      <c r="G754" s="1"/>
      <c r="H754" s="1"/>
      <c r="I754" s="1"/>
    </row>
    <row r="755" spans="1:9">
      <c r="A755" s="313"/>
      <c r="B755" s="40" t="s">
        <v>3161</v>
      </c>
      <c r="C755" s="40" t="s">
        <v>3161</v>
      </c>
      <c r="D755" s="42" t="s">
        <v>2366</v>
      </c>
      <c r="E755" s="1"/>
      <c r="F755" s="28"/>
      <c r="G755" s="1"/>
      <c r="H755" s="1"/>
      <c r="I755" s="1"/>
    </row>
    <row r="756" spans="1:9">
      <c r="A756" s="313"/>
      <c r="B756" s="40" t="s">
        <v>3162</v>
      </c>
      <c r="C756" s="40" t="s">
        <v>3162</v>
      </c>
      <c r="D756" s="42" t="s">
        <v>2366</v>
      </c>
      <c r="E756" s="1"/>
      <c r="F756" s="28"/>
      <c r="G756" s="1"/>
      <c r="H756" s="1"/>
      <c r="I756" s="1"/>
    </row>
    <row r="757" spans="1:9">
      <c r="A757" s="313"/>
      <c r="B757" s="40" t="s">
        <v>3163</v>
      </c>
      <c r="C757" s="40" t="s">
        <v>3163</v>
      </c>
      <c r="D757" s="42" t="s">
        <v>2366</v>
      </c>
      <c r="E757" s="1"/>
      <c r="F757" s="28"/>
      <c r="G757" s="1"/>
      <c r="H757" s="1"/>
      <c r="I757" s="1"/>
    </row>
    <row r="758" spans="1:9">
      <c r="A758" s="313"/>
      <c r="B758" s="40" t="s">
        <v>3164</v>
      </c>
      <c r="C758" s="40" t="s">
        <v>3164</v>
      </c>
      <c r="D758" s="42" t="s">
        <v>2366</v>
      </c>
      <c r="E758" s="1"/>
      <c r="F758" s="28"/>
      <c r="G758" s="1"/>
      <c r="H758" s="1"/>
      <c r="I758" s="1"/>
    </row>
    <row r="759" spans="1:9">
      <c r="A759" s="313"/>
      <c r="B759" s="40" t="s">
        <v>3165</v>
      </c>
      <c r="C759" s="40" t="s">
        <v>3165</v>
      </c>
      <c r="D759" s="42" t="s">
        <v>2366</v>
      </c>
      <c r="E759" s="1"/>
      <c r="F759" s="28"/>
      <c r="G759" s="1"/>
      <c r="H759" s="1"/>
      <c r="I759" s="1"/>
    </row>
    <row r="760" spans="1:9">
      <c r="A760" s="313"/>
      <c r="B760" s="41" t="s">
        <v>3166</v>
      </c>
      <c r="C760" s="41" t="s">
        <v>3166</v>
      </c>
      <c r="D760" s="42" t="s">
        <v>2366</v>
      </c>
      <c r="E760" s="1"/>
      <c r="F760" s="28"/>
      <c r="G760" s="1"/>
      <c r="H760" s="1"/>
      <c r="I760" s="1"/>
    </row>
    <row r="761" spans="1:9">
      <c r="A761" s="313"/>
      <c r="B761" s="40" t="s">
        <v>3167</v>
      </c>
      <c r="C761" s="40" t="s">
        <v>3167</v>
      </c>
      <c r="D761" s="42" t="s">
        <v>2366</v>
      </c>
      <c r="E761" s="1"/>
      <c r="F761" s="28"/>
      <c r="G761" s="1"/>
      <c r="H761" s="1"/>
      <c r="I761" s="1"/>
    </row>
    <row r="762" spans="1:9">
      <c r="A762" s="313"/>
      <c r="B762" s="41" t="s">
        <v>3168</v>
      </c>
      <c r="C762" s="41" t="s">
        <v>3168</v>
      </c>
      <c r="D762" s="42" t="s">
        <v>2366</v>
      </c>
      <c r="E762" s="1"/>
      <c r="F762" s="28"/>
      <c r="G762" s="1"/>
      <c r="H762" s="1"/>
      <c r="I762" s="1"/>
    </row>
    <row r="763" spans="1:9">
      <c r="A763" s="313"/>
      <c r="B763" s="40" t="s">
        <v>3169</v>
      </c>
      <c r="C763" s="40" t="s">
        <v>3169</v>
      </c>
      <c r="D763" s="42" t="s">
        <v>2366</v>
      </c>
      <c r="E763" s="1"/>
      <c r="F763" s="28"/>
      <c r="G763" s="1"/>
      <c r="H763" s="1"/>
      <c r="I763" s="1"/>
    </row>
    <row r="764" spans="1:9">
      <c r="A764" s="313"/>
      <c r="B764" s="41" t="s">
        <v>3170</v>
      </c>
      <c r="C764" s="41" t="s">
        <v>3170</v>
      </c>
      <c r="D764" s="42" t="s">
        <v>2366</v>
      </c>
      <c r="E764" s="1"/>
      <c r="F764" s="28"/>
      <c r="G764" s="1"/>
      <c r="H764" s="1"/>
      <c r="I764" s="1"/>
    </row>
    <row r="765" spans="1:9">
      <c r="A765" s="313"/>
      <c r="B765" s="41" t="s">
        <v>3171</v>
      </c>
      <c r="C765" s="41" t="s">
        <v>3171</v>
      </c>
      <c r="D765" s="42" t="s">
        <v>2366</v>
      </c>
      <c r="E765" s="1"/>
      <c r="F765" s="28"/>
      <c r="G765" s="1"/>
      <c r="H765" s="1"/>
      <c r="I765" s="1"/>
    </row>
    <row r="766" spans="1:9">
      <c r="A766" s="313"/>
      <c r="B766" s="41" t="s">
        <v>3172</v>
      </c>
      <c r="C766" s="41" t="s">
        <v>3172</v>
      </c>
      <c r="D766" s="42" t="s">
        <v>2366</v>
      </c>
      <c r="E766" s="1"/>
      <c r="F766" s="28"/>
      <c r="G766" s="1"/>
      <c r="H766" s="1"/>
      <c r="I766" s="1"/>
    </row>
    <row r="767" spans="1:9">
      <c r="A767" s="313"/>
      <c r="B767" s="40" t="s">
        <v>3173</v>
      </c>
      <c r="C767" s="40" t="s">
        <v>3173</v>
      </c>
      <c r="D767" s="42" t="s">
        <v>2366</v>
      </c>
      <c r="E767" s="1"/>
      <c r="F767" s="28"/>
      <c r="G767" s="1"/>
      <c r="H767" s="1"/>
      <c r="I767" s="1"/>
    </row>
    <row r="768" spans="1:9">
      <c r="A768" s="313"/>
      <c r="B768" s="41" t="s">
        <v>3174</v>
      </c>
      <c r="C768" s="41" t="s">
        <v>3174</v>
      </c>
      <c r="D768" s="42" t="s">
        <v>2366</v>
      </c>
      <c r="E768" s="1"/>
      <c r="F768" s="28"/>
      <c r="G768" s="1"/>
      <c r="H768" s="1"/>
      <c r="I768" s="1"/>
    </row>
    <row r="769" spans="1:9">
      <c r="A769" s="313"/>
      <c r="B769" s="40" t="s">
        <v>3175</v>
      </c>
      <c r="C769" s="40" t="s">
        <v>3175</v>
      </c>
      <c r="D769" s="42" t="s">
        <v>2366</v>
      </c>
      <c r="E769" s="1"/>
      <c r="F769" s="28"/>
      <c r="G769" s="1"/>
      <c r="H769" s="1"/>
      <c r="I769" s="1"/>
    </row>
    <row r="770" spans="1:9">
      <c r="A770" s="313"/>
      <c r="B770" s="41" t="s">
        <v>3176</v>
      </c>
      <c r="C770" s="41" t="s">
        <v>3176</v>
      </c>
      <c r="D770" s="42" t="s">
        <v>2366</v>
      </c>
      <c r="E770" s="1"/>
      <c r="F770" s="28"/>
      <c r="G770" s="1"/>
      <c r="H770" s="1"/>
      <c r="I770" s="1"/>
    </row>
    <row r="771" spans="1:9" s="57" customFormat="1">
      <c r="A771" s="313"/>
      <c r="B771" s="55" t="s">
        <v>1409</v>
      </c>
      <c r="C771" s="55" t="s">
        <v>1410</v>
      </c>
      <c r="D771" s="55" t="s">
        <v>3557</v>
      </c>
      <c r="E771" s="54"/>
      <c r="F771" s="56"/>
      <c r="G771" s="54"/>
      <c r="H771" s="54"/>
      <c r="I771" s="54"/>
    </row>
    <row r="772" spans="1:9">
      <c r="A772" s="313"/>
      <c r="B772" s="18" t="s">
        <v>1413</v>
      </c>
      <c r="C772" s="18" t="s">
        <v>1414</v>
      </c>
      <c r="D772" s="18" t="s">
        <v>409</v>
      </c>
      <c r="E772" s="1"/>
      <c r="F772" s="28"/>
      <c r="G772" s="1"/>
      <c r="H772" s="1"/>
      <c r="I772" s="1"/>
    </row>
    <row r="773" spans="1:9">
      <c r="A773" s="313"/>
      <c r="B773" s="18" t="s">
        <v>1417</v>
      </c>
      <c r="C773" s="18" t="s">
        <v>1418</v>
      </c>
      <c r="D773" s="18" t="s">
        <v>409</v>
      </c>
      <c r="E773" s="1"/>
      <c r="F773" s="28"/>
      <c r="G773" s="1"/>
      <c r="H773" s="1"/>
      <c r="I773" s="1"/>
    </row>
    <row r="774" spans="1:9">
      <c r="A774" s="313"/>
      <c r="B774" s="18" t="s">
        <v>1421</v>
      </c>
      <c r="C774" s="18" t="s">
        <v>1422</v>
      </c>
      <c r="D774" s="18" t="s">
        <v>409</v>
      </c>
      <c r="E774" s="1"/>
      <c r="F774" s="28"/>
      <c r="G774" s="1"/>
      <c r="H774" s="1"/>
      <c r="I774" s="1"/>
    </row>
    <row r="775" spans="1:9">
      <c r="A775" s="313"/>
      <c r="B775" s="19" t="s">
        <v>1425</v>
      </c>
      <c r="C775" s="19" t="s">
        <v>1426</v>
      </c>
      <c r="D775" s="19" t="s">
        <v>1427</v>
      </c>
      <c r="E775" s="1"/>
      <c r="F775" s="28"/>
      <c r="G775" s="1"/>
      <c r="H775" s="1"/>
      <c r="I775" s="1"/>
    </row>
    <row r="776" spans="1:9">
      <c r="A776" s="313"/>
      <c r="B776" s="19" t="s">
        <v>1430</v>
      </c>
      <c r="C776" s="19" t="s">
        <v>1431</v>
      </c>
      <c r="D776" s="19" t="s">
        <v>1432</v>
      </c>
      <c r="E776" s="1"/>
      <c r="F776" s="28"/>
      <c r="G776" s="1"/>
      <c r="H776" s="1"/>
      <c r="I776" s="1"/>
    </row>
    <row r="777" spans="1:9">
      <c r="A777" s="313"/>
      <c r="B777" s="19" t="s">
        <v>1435</v>
      </c>
      <c r="C777" s="19" t="s">
        <v>1436</v>
      </c>
      <c r="D777" s="19" t="s">
        <v>1437</v>
      </c>
      <c r="E777" s="1"/>
      <c r="F777" s="28"/>
      <c r="G777" s="1"/>
      <c r="H777" s="1"/>
      <c r="I777" s="1"/>
    </row>
    <row r="778" spans="1:9">
      <c r="A778" s="313"/>
      <c r="B778" s="19" t="s">
        <v>1440</v>
      </c>
      <c r="C778" s="19" t="s">
        <v>1441</v>
      </c>
      <c r="D778" s="19" t="s">
        <v>1442</v>
      </c>
      <c r="E778" s="1"/>
      <c r="F778" s="28"/>
      <c r="G778" s="1"/>
      <c r="H778" s="1"/>
      <c r="I778" s="1"/>
    </row>
    <row r="779" spans="1:9">
      <c r="A779" s="313"/>
      <c r="B779" s="45" t="s">
        <v>3177</v>
      </c>
      <c r="C779" s="45" t="s">
        <v>3177</v>
      </c>
      <c r="D779" s="42" t="s">
        <v>2366</v>
      </c>
      <c r="E779" s="1"/>
      <c r="F779" s="28"/>
      <c r="G779" s="1"/>
      <c r="H779" s="1"/>
      <c r="I779" s="1"/>
    </row>
    <row r="780" spans="1:9">
      <c r="A780" s="313"/>
      <c r="B780" s="45" t="s">
        <v>3178</v>
      </c>
      <c r="C780" s="45" t="s">
        <v>3178</v>
      </c>
      <c r="D780" s="42" t="s">
        <v>2366</v>
      </c>
      <c r="E780" s="1"/>
      <c r="F780" s="28"/>
      <c r="G780" s="1"/>
      <c r="H780" s="1"/>
      <c r="I780" s="1"/>
    </row>
    <row r="781" spans="1:9">
      <c r="A781" s="313"/>
      <c r="B781" s="45" t="s">
        <v>3179</v>
      </c>
      <c r="C781" s="45" t="s">
        <v>3179</v>
      </c>
      <c r="D781" s="42" t="s">
        <v>2366</v>
      </c>
      <c r="E781" s="1"/>
      <c r="F781" s="28"/>
      <c r="G781" s="1"/>
      <c r="H781" s="1"/>
      <c r="I781" s="1"/>
    </row>
    <row r="782" spans="1:9">
      <c r="A782" s="313"/>
      <c r="B782" s="45" t="s">
        <v>3180</v>
      </c>
      <c r="C782" s="45" t="s">
        <v>3180</v>
      </c>
      <c r="D782" s="42" t="s">
        <v>2366</v>
      </c>
      <c r="E782" s="1"/>
      <c r="F782" s="28"/>
      <c r="G782" s="1"/>
      <c r="H782" s="1"/>
      <c r="I782" s="1"/>
    </row>
    <row r="783" spans="1:9">
      <c r="A783" s="313"/>
      <c r="B783" s="45" t="s">
        <v>3181</v>
      </c>
      <c r="C783" s="45" t="s">
        <v>3181</v>
      </c>
      <c r="D783" s="42" t="s">
        <v>2366</v>
      </c>
      <c r="E783" s="1"/>
      <c r="F783" s="28"/>
      <c r="G783" s="1"/>
      <c r="H783" s="1"/>
      <c r="I783" s="1"/>
    </row>
    <row r="784" spans="1:9">
      <c r="A784" s="313"/>
      <c r="B784" s="45" t="s">
        <v>3182</v>
      </c>
      <c r="C784" s="45" t="s">
        <v>3182</v>
      </c>
      <c r="D784" s="42" t="s">
        <v>2366</v>
      </c>
      <c r="E784" s="1"/>
      <c r="F784" s="28"/>
      <c r="G784" s="1"/>
      <c r="H784" s="1"/>
      <c r="I784" s="1"/>
    </row>
    <row r="785" spans="1:9">
      <c r="A785" s="313"/>
      <c r="B785" s="45" t="s">
        <v>3183</v>
      </c>
      <c r="C785" s="45" t="s">
        <v>3183</v>
      </c>
      <c r="D785" s="42" t="s">
        <v>2366</v>
      </c>
      <c r="E785" s="1"/>
      <c r="F785" s="28"/>
      <c r="G785" s="1"/>
      <c r="H785" s="1"/>
      <c r="I785" s="1"/>
    </row>
    <row r="786" spans="1:9">
      <c r="A786" s="313"/>
      <c r="B786" s="45" t="s">
        <v>3184</v>
      </c>
      <c r="C786" s="45" t="s">
        <v>3184</v>
      </c>
      <c r="D786" s="42" t="s">
        <v>2366</v>
      </c>
      <c r="E786" s="1"/>
      <c r="F786" s="28"/>
      <c r="G786" s="1"/>
      <c r="H786" s="1"/>
      <c r="I786" s="1"/>
    </row>
    <row r="787" spans="1:9">
      <c r="A787" s="313"/>
      <c r="B787" s="45" t="s">
        <v>3185</v>
      </c>
      <c r="C787" s="45" t="s">
        <v>3185</v>
      </c>
      <c r="D787" s="42" t="s">
        <v>2366</v>
      </c>
      <c r="E787" s="1"/>
      <c r="F787" s="28"/>
      <c r="G787" s="1"/>
      <c r="H787" s="1"/>
      <c r="I787" s="1"/>
    </row>
    <row r="788" spans="1:9">
      <c r="A788" s="313"/>
      <c r="B788" s="45" t="s">
        <v>3186</v>
      </c>
      <c r="C788" s="45" t="s">
        <v>3186</v>
      </c>
      <c r="D788" s="42" t="s">
        <v>2366</v>
      </c>
      <c r="E788" s="1"/>
      <c r="F788" s="28"/>
      <c r="G788" s="1"/>
      <c r="H788" s="1"/>
      <c r="I788" s="1"/>
    </row>
    <row r="789" spans="1:9">
      <c r="A789" s="313"/>
      <c r="B789" s="45" t="s">
        <v>3187</v>
      </c>
      <c r="C789" s="45" t="s">
        <v>3187</v>
      </c>
      <c r="D789" s="42" t="s">
        <v>2366</v>
      </c>
      <c r="E789" s="1"/>
      <c r="F789" s="28"/>
      <c r="G789" s="1"/>
      <c r="H789" s="1"/>
      <c r="I789" s="1"/>
    </row>
    <row r="790" spans="1:9">
      <c r="A790" s="313"/>
      <c r="B790" s="45" t="s">
        <v>3188</v>
      </c>
      <c r="C790" s="45" t="s">
        <v>3188</v>
      </c>
      <c r="D790" s="42" t="s">
        <v>2366</v>
      </c>
      <c r="E790" s="1"/>
      <c r="F790" s="28"/>
      <c r="G790" s="1"/>
      <c r="H790" s="1"/>
      <c r="I790" s="1"/>
    </row>
    <row r="791" spans="1:9">
      <c r="A791" s="313"/>
      <c r="B791" s="45" t="s">
        <v>3189</v>
      </c>
      <c r="C791" s="45" t="s">
        <v>3189</v>
      </c>
      <c r="D791" s="42" t="s">
        <v>2366</v>
      </c>
      <c r="E791" s="1"/>
      <c r="F791" s="28"/>
      <c r="G791" s="1"/>
      <c r="H791" s="1"/>
      <c r="I791" s="1"/>
    </row>
    <row r="792" spans="1:9">
      <c r="A792" s="313"/>
      <c r="B792" s="45" t="s">
        <v>3190</v>
      </c>
      <c r="C792" s="45" t="s">
        <v>3190</v>
      </c>
      <c r="D792" s="42" t="s">
        <v>2366</v>
      </c>
      <c r="E792" s="1"/>
      <c r="F792" s="28"/>
      <c r="G792" s="1"/>
      <c r="H792" s="1"/>
      <c r="I792" s="1"/>
    </row>
    <row r="793" spans="1:9">
      <c r="A793" s="313"/>
      <c r="B793" s="45" t="s">
        <v>3191</v>
      </c>
      <c r="C793" s="45" t="s">
        <v>3191</v>
      </c>
      <c r="D793" s="42" t="s">
        <v>2366</v>
      </c>
      <c r="E793" s="1"/>
      <c r="F793" s="28"/>
      <c r="G793" s="1"/>
      <c r="H793" s="1"/>
      <c r="I793" s="1"/>
    </row>
    <row r="794" spans="1:9">
      <c r="A794" s="313"/>
      <c r="B794" s="45" t="s">
        <v>3192</v>
      </c>
      <c r="C794" s="45" t="s">
        <v>3192</v>
      </c>
      <c r="D794" s="42" t="s">
        <v>2366</v>
      </c>
      <c r="E794" s="1"/>
      <c r="F794" s="28"/>
      <c r="G794" s="1"/>
      <c r="H794" s="1"/>
      <c r="I794" s="1"/>
    </row>
    <row r="795" spans="1:9" s="57" customFormat="1">
      <c r="A795" s="313"/>
      <c r="B795" s="55" t="s">
        <v>1445</v>
      </c>
      <c r="C795" s="55" t="s">
        <v>1445</v>
      </c>
      <c r="D795" s="55" t="s">
        <v>3558</v>
      </c>
      <c r="E795" s="54"/>
      <c r="F795" s="56"/>
      <c r="G795" s="54"/>
      <c r="H795" s="54"/>
      <c r="I795" s="54"/>
    </row>
    <row r="796" spans="1:9" s="57" customFormat="1">
      <c r="A796" s="313"/>
      <c r="B796" s="55" t="s">
        <v>1448</v>
      </c>
      <c r="C796" s="55" t="s">
        <v>1448</v>
      </c>
      <c r="D796" s="55" t="s">
        <v>3559</v>
      </c>
      <c r="E796" s="54"/>
      <c r="F796" s="56"/>
      <c r="G796" s="54"/>
      <c r="H796" s="54"/>
      <c r="I796" s="54"/>
    </row>
    <row r="797" spans="1:9" s="57" customFormat="1">
      <c r="A797" s="313"/>
      <c r="B797" s="55" t="s">
        <v>1451</v>
      </c>
      <c r="C797" s="55" t="s">
        <v>1451</v>
      </c>
      <c r="D797" s="55" t="s">
        <v>3560</v>
      </c>
      <c r="E797" s="54"/>
      <c r="F797" s="56"/>
      <c r="G797" s="54"/>
      <c r="H797" s="54"/>
      <c r="I797" s="54"/>
    </row>
    <row r="798" spans="1:9" s="57" customFormat="1">
      <c r="A798" s="313"/>
      <c r="B798" s="55" t="s">
        <v>1454</v>
      </c>
      <c r="C798" s="55" t="s">
        <v>1454</v>
      </c>
      <c r="D798" s="55" t="s">
        <v>3561</v>
      </c>
      <c r="E798" s="54"/>
      <c r="F798" s="56"/>
      <c r="G798" s="54"/>
      <c r="H798" s="54"/>
      <c r="I798" s="54"/>
    </row>
    <row r="799" spans="1:9">
      <c r="A799" s="313"/>
      <c r="B799" s="39" t="s">
        <v>3193</v>
      </c>
      <c r="C799" s="39" t="s">
        <v>3193</v>
      </c>
      <c r="D799" s="42" t="s">
        <v>2366</v>
      </c>
      <c r="E799" s="1"/>
      <c r="F799" s="28"/>
      <c r="G799" s="1"/>
      <c r="H799" s="1"/>
      <c r="I799" s="1"/>
    </row>
    <row r="800" spans="1:9">
      <c r="A800" s="313"/>
      <c r="B800" s="39" t="s">
        <v>3194</v>
      </c>
      <c r="C800" s="39" t="s">
        <v>3194</v>
      </c>
      <c r="D800" s="42" t="s">
        <v>2366</v>
      </c>
      <c r="E800" s="1"/>
      <c r="F800" s="28"/>
      <c r="G800" s="1"/>
      <c r="H800" s="1"/>
      <c r="I800" s="1"/>
    </row>
    <row r="801" spans="1:9">
      <c r="A801" s="313"/>
      <c r="B801" s="39" t="s">
        <v>3195</v>
      </c>
      <c r="C801" s="39" t="s">
        <v>3195</v>
      </c>
      <c r="D801" s="42" t="s">
        <v>2366</v>
      </c>
      <c r="E801" s="1"/>
      <c r="F801" s="28"/>
      <c r="G801" s="1"/>
      <c r="H801" s="1"/>
      <c r="I801" s="1"/>
    </row>
    <row r="802" spans="1:9">
      <c r="A802" s="313"/>
      <c r="B802" s="39" t="s">
        <v>3196</v>
      </c>
      <c r="C802" s="39" t="s">
        <v>3196</v>
      </c>
      <c r="D802" s="42" t="s">
        <v>2366</v>
      </c>
      <c r="E802" s="1"/>
      <c r="F802" s="28"/>
      <c r="G802" s="1"/>
      <c r="H802" s="1"/>
      <c r="I802" s="1"/>
    </row>
    <row r="803" spans="1:9">
      <c r="A803" s="313"/>
      <c r="B803" s="18" t="s">
        <v>3197</v>
      </c>
      <c r="C803" s="18" t="s">
        <v>3198</v>
      </c>
      <c r="D803" s="18" t="s">
        <v>409</v>
      </c>
      <c r="E803" s="3"/>
      <c r="F803" s="28"/>
      <c r="G803" s="1"/>
      <c r="H803" s="1"/>
      <c r="I803" s="1"/>
    </row>
    <row r="804" spans="1:9">
      <c r="A804" s="313"/>
      <c r="B804" s="18" t="s">
        <v>3199</v>
      </c>
      <c r="C804" s="18" t="s">
        <v>3200</v>
      </c>
      <c r="D804" s="18" t="s">
        <v>409</v>
      </c>
      <c r="E804" s="3"/>
      <c r="F804" s="28"/>
      <c r="G804" s="1"/>
      <c r="H804" s="1"/>
      <c r="I804" s="1"/>
    </row>
    <row r="805" spans="1:9">
      <c r="A805" s="313"/>
      <c r="B805" s="18" t="s">
        <v>3201</v>
      </c>
      <c r="C805" s="18" t="s">
        <v>3202</v>
      </c>
      <c r="D805" s="18" t="s">
        <v>409</v>
      </c>
      <c r="E805" s="3"/>
      <c r="F805" s="28"/>
      <c r="G805" s="1"/>
      <c r="H805" s="1"/>
      <c r="I805" s="1"/>
    </row>
    <row r="806" spans="1:9">
      <c r="A806" s="313"/>
      <c r="B806" s="18" t="s">
        <v>3203</v>
      </c>
      <c r="C806" s="18" t="s">
        <v>3204</v>
      </c>
      <c r="D806" s="18" t="s">
        <v>409</v>
      </c>
      <c r="E806" s="3"/>
      <c r="F806" s="28"/>
      <c r="G806" s="1"/>
      <c r="H806" s="1"/>
      <c r="I806" s="1"/>
    </row>
    <row r="807" spans="1:9">
      <c r="A807" s="313"/>
      <c r="B807" s="18" t="s">
        <v>3205</v>
      </c>
      <c r="C807" s="18" t="s">
        <v>3206</v>
      </c>
      <c r="D807" s="18" t="s">
        <v>409</v>
      </c>
      <c r="E807" s="3"/>
      <c r="F807" s="28"/>
      <c r="G807" s="1"/>
      <c r="H807" s="1"/>
      <c r="I807" s="1"/>
    </row>
    <row r="808" spans="1:9">
      <c r="A808" s="313"/>
      <c r="B808" s="18" t="s">
        <v>3207</v>
      </c>
      <c r="C808" s="18" t="s">
        <v>3208</v>
      </c>
      <c r="D808" s="18" t="s">
        <v>409</v>
      </c>
      <c r="E808" s="3"/>
      <c r="F808" s="28"/>
      <c r="G808" s="1"/>
      <c r="H808" s="1"/>
      <c r="I808" s="1"/>
    </row>
    <row r="809" spans="1:9">
      <c r="A809" s="313"/>
      <c r="B809" s="18" t="s">
        <v>3209</v>
      </c>
      <c r="C809" s="18" t="s">
        <v>3210</v>
      </c>
      <c r="D809" s="18" t="s">
        <v>409</v>
      </c>
      <c r="E809" s="3"/>
      <c r="F809" s="28"/>
      <c r="G809" s="1"/>
      <c r="H809" s="1"/>
      <c r="I809" s="1"/>
    </row>
    <row r="810" spans="1:9">
      <c r="A810" s="313"/>
      <c r="B810" s="18" t="s">
        <v>3211</v>
      </c>
      <c r="C810" s="18" t="s">
        <v>3212</v>
      </c>
      <c r="D810" s="18" t="s">
        <v>409</v>
      </c>
      <c r="E810" s="3"/>
      <c r="F810" s="28"/>
      <c r="G810" s="1"/>
      <c r="H810" s="1"/>
      <c r="I810" s="1"/>
    </row>
    <row r="811" spans="1:9">
      <c r="A811" s="313"/>
      <c r="B811" s="18" t="s">
        <v>3213</v>
      </c>
      <c r="C811" s="18" t="s">
        <v>3214</v>
      </c>
      <c r="D811" s="18" t="s">
        <v>409</v>
      </c>
      <c r="E811" s="3"/>
      <c r="F811" s="28"/>
      <c r="G811" s="1"/>
      <c r="H811" s="1"/>
      <c r="I811" s="1"/>
    </row>
    <row r="812" spans="1:9">
      <c r="A812" s="313"/>
      <c r="B812" s="18" t="s">
        <v>3215</v>
      </c>
      <c r="C812" s="18" t="s">
        <v>3216</v>
      </c>
      <c r="D812" s="18" t="s">
        <v>409</v>
      </c>
      <c r="E812" s="3"/>
      <c r="F812" s="28"/>
      <c r="G812" s="1"/>
      <c r="H812" s="1"/>
      <c r="I812" s="1"/>
    </row>
    <row r="813" spans="1:9">
      <c r="A813" s="313"/>
      <c r="B813" s="18" t="s">
        <v>3217</v>
      </c>
      <c r="C813" s="18" t="s">
        <v>3218</v>
      </c>
      <c r="D813" s="18" t="s">
        <v>409</v>
      </c>
      <c r="E813" s="3"/>
      <c r="F813" s="28"/>
      <c r="G813" s="1"/>
      <c r="H813" s="1"/>
      <c r="I813" s="1"/>
    </row>
    <row r="814" spans="1:9">
      <c r="A814" s="313"/>
      <c r="B814" s="18" t="s">
        <v>3219</v>
      </c>
      <c r="C814" s="18" t="s">
        <v>3220</v>
      </c>
      <c r="D814" s="18" t="s">
        <v>409</v>
      </c>
      <c r="E814" s="3"/>
      <c r="F814" s="28"/>
      <c r="G814" s="1"/>
      <c r="H814" s="1"/>
      <c r="I814" s="1"/>
    </row>
    <row r="815" spans="1:9">
      <c r="A815" s="313"/>
      <c r="B815" s="18" t="s">
        <v>3221</v>
      </c>
      <c r="C815" s="18" t="s">
        <v>3222</v>
      </c>
      <c r="D815" s="18" t="s">
        <v>409</v>
      </c>
      <c r="E815" s="3"/>
      <c r="F815" s="28"/>
      <c r="G815" s="1"/>
      <c r="H815" s="1"/>
      <c r="I815" s="1"/>
    </row>
    <row r="816" spans="1:9">
      <c r="A816" s="313"/>
      <c r="B816" s="18" t="s">
        <v>3223</v>
      </c>
      <c r="C816" s="18" t="s">
        <v>3224</v>
      </c>
      <c r="D816" s="18" t="s">
        <v>409</v>
      </c>
      <c r="E816" s="3"/>
      <c r="F816" s="28"/>
      <c r="G816" s="1"/>
      <c r="H816" s="1"/>
      <c r="I816" s="1"/>
    </row>
    <row r="817" spans="1:9">
      <c r="A817" s="313"/>
      <c r="B817" s="18" t="s">
        <v>3225</v>
      </c>
      <c r="C817" s="18" t="s">
        <v>3226</v>
      </c>
      <c r="D817" s="18" t="s">
        <v>409</v>
      </c>
      <c r="E817" s="3"/>
      <c r="F817" s="28"/>
      <c r="G817" s="1"/>
      <c r="H817" s="1"/>
      <c r="I817" s="1"/>
    </row>
    <row r="818" spans="1:9">
      <c r="A818" s="313"/>
      <c r="B818" s="18" t="s">
        <v>3227</v>
      </c>
      <c r="C818" s="18" t="s">
        <v>3228</v>
      </c>
      <c r="D818" s="18" t="s">
        <v>409</v>
      </c>
      <c r="E818" s="3"/>
      <c r="F818" s="28"/>
      <c r="G818" s="1"/>
      <c r="H818" s="1"/>
      <c r="I818" s="1"/>
    </row>
    <row r="819" spans="1:9">
      <c r="A819" s="313"/>
      <c r="B819" s="18" t="s">
        <v>3229</v>
      </c>
      <c r="C819" s="18" t="s">
        <v>3230</v>
      </c>
      <c r="D819" s="18" t="s">
        <v>409</v>
      </c>
      <c r="E819" s="3"/>
      <c r="F819" s="28"/>
      <c r="G819" s="1"/>
      <c r="H819" s="1"/>
      <c r="I819" s="1"/>
    </row>
    <row r="820" spans="1:9">
      <c r="A820" s="313"/>
      <c r="B820" s="18" t="s">
        <v>3231</v>
      </c>
      <c r="C820" s="18" t="s">
        <v>3232</v>
      </c>
      <c r="D820" s="18" t="s">
        <v>409</v>
      </c>
      <c r="E820" s="3"/>
      <c r="F820" s="28"/>
      <c r="G820" s="1"/>
      <c r="H820" s="1"/>
      <c r="I820" s="1"/>
    </row>
    <row r="821" spans="1:9">
      <c r="A821" s="313"/>
      <c r="B821" s="18" t="s">
        <v>3233</v>
      </c>
      <c r="C821" s="18" t="s">
        <v>3234</v>
      </c>
      <c r="D821" s="18" t="s">
        <v>409</v>
      </c>
      <c r="E821" s="3"/>
      <c r="F821" s="28"/>
      <c r="G821" s="1"/>
      <c r="H821" s="1"/>
      <c r="I821" s="1"/>
    </row>
    <row r="822" spans="1:9">
      <c r="A822" s="313"/>
      <c r="B822" s="18" t="s">
        <v>3235</v>
      </c>
      <c r="C822" s="18" t="s">
        <v>3236</v>
      </c>
      <c r="D822" s="18" t="s">
        <v>409</v>
      </c>
      <c r="E822" s="3"/>
      <c r="F822" s="28"/>
      <c r="G822" s="1"/>
      <c r="H822" s="1"/>
      <c r="I822" s="1"/>
    </row>
    <row r="823" spans="1:9">
      <c r="A823" s="313"/>
      <c r="B823" s="18" t="s">
        <v>3237</v>
      </c>
      <c r="C823" s="18" t="s">
        <v>3238</v>
      </c>
      <c r="D823" s="18" t="s">
        <v>409</v>
      </c>
      <c r="E823" s="3"/>
      <c r="F823" s="28"/>
      <c r="G823" s="1"/>
      <c r="H823" s="1"/>
      <c r="I823" s="1"/>
    </row>
    <row r="824" spans="1:9">
      <c r="A824" s="313"/>
      <c r="B824" s="18" t="s">
        <v>3239</v>
      </c>
      <c r="C824" s="18" t="s">
        <v>3240</v>
      </c>
      <c r="D824" s="18" t="s">
        <v>409</v>
      </c>
      <c r="E824" s="3"/>
      <c r="F824" s="28"/>
      <c r="G824" s="1"/>
      <c r="H824" s="1"/>
      <c r="I824" s="1"/>
    </row>
    <row r="825" spans="1:9">
      <c r="A825" s="313"/>
      <c r="B825" s="18" t="s">
        <v>3241</v>
      </c>
      <c r="C825" s="18" t="s">
        <v>3242</v>
      </c>
      <c r="D825" s="18" t="s">
        <v>409</v>
      </c>
      <c r="E825" s="3"/>
      <c r="F825" s="28"/>
      <c r="G825" s="1"/>
      <c r="H825" s="1"/>
      <c r="I825" s="1"/>
    </row>
    <row r="826" spans="1:9">
      <c r="A826" s="313"/>
      <c r="B826" s="18" t="s">
        <v>3243</v>
      </c>
      <c r="C826" s="18" t="s">
        <v>3244</v>
      </c>
      <c r="D826" s="18" t="s">
        <v>409</v>
      </c>
      <c r="E826" s="3"/>
      <c r="F826" s="28"/>
      <c r="G826" s="1"/>
      <c r="H826" s="1"/>
      <c r="I826" s="1"/>
    </row>
    <row r="827" spans="1:9">
      <c r="A827" s="313"/>
      <c r="B827" s="18" t="s">
        <v>3245</v>
      </c>
      <c r="C827" s="18" t="s">
        <v>3246</v>
      </c>
      <c r="D827" s="18" t="s">
        <v>409</v>
      </c>
      <c r="E827" s="3"/>
      <c r="F827" s="28"/>
      <c r="G827" s="1"/>
      <c r="H827" s="1"/>
      <c r="I827" s="1"/>
    </row>
    <row r="828" spans="1:9">
      <c r="A828" s="313"/>
      <c r="B828" s="18" t="s">
        <v>3247</v>
      </c>
      <c r="C828" s="18" t="s">
        <v>3248</v>
      </c>
      <c r="D828" s="18" t="s">
        <v>409</v>
      </c>
      <c r="E828" s="3"/>
      <c r="F828" s="28"/>
      <c r="G828" s="1"/>
      <c r="H828" s="1"/>
      <c r="I828" s="1"/>
    </row>
    <row r="829" spans="1:9">
      <c r="A829" s="313"/>
      <c r="B829" s="18" t="s">
        <v>3249</v>
      </c>
      <c r="C829" s="18" t="s">
        <v>3250</v>
      </c>
      <c r="D829" s="18" t="s">
        <v>409</v>
      </c>
      <c r="E829" s="3"/>
      <c r="F829" s="28"/>
      <c r="G829" s="1"/>
      <c r="H829" s="1"/>
      <c r="I829" s="1"/>
    </row>
    <row r="830" spans="1:9">
      <c r="A830" s="313"/>
      <c r="B830" s="18" t="s">
        <v>3251</v>
      </c>
      <c r="C830" s="18" t="s">
        <v>3252</v>
      </c>
      <c r="D830" s="18" t="s">
        <v>409</v>
      </c>
      <c r="E830" s="3"/>
      <c r="F830" s="28"/>
      <c r="G830" s="1"/>
      <c r="H830" s="1"/>
      <c r="I830" s="1"/>
    </row>
    <row r="831" spans="1:9">
      <c r="A831" s="313"/>
      <c r="B831" s="18" t="s">
        <v>3253</v>
      </c>
      <c r="C831" s="18" t="s">
        <v>3254</v>
      </c>
      <c r="D831" s="18" t="s">
        <v>409</v>
      </c>
      <c r="E831" s="3"/>
      <c r="F831" s="28"/>
      <c r="G831" s="1"/>
      <c r="H831" s="1"/>
      <c r="I831" s="1"/>
    </row>
    <row r="832" spans="1:9">
      <c r="A832" s="313"/>
      <c r="B832" s="18" t="s">
        <v>3255</v>
      </c>
      <c r="C832" s="18" t="s">
        <v>3256</v>
      </c>
      <c r="D832" s="18" t="s">
        <v>409</v>
      </c>
      <c r="E832" s="3"/>
      <c r="F832" s="28"/>
      <c r="G832" s="1"/>
      <c r="H832" s="1"/>
      <c r="I832" s="1"/>
    </row>
    <row r="833" spans="1:9">
      <c r="A833" s="313"/>
      <c r="B833" s="18" t="s">
        <v>3257</v>
      </c>
      <c r="C833" s="18" t="s">
        <v>3258</v>
      </c>
      <c r="D833" s="18" t="s">
        <v>409</v>
      </c>
      <c r="E833" s="3"/>
      <c r="F833" s="28"/>
      <c r="G833" s="1"/>
      <c r="H833" s="1"/>
      <c r="I833" s="1"/>
    </row>
    <row r="834" spans="1:9">
      <c r="A834" s="313"/>
      <c r="B834" s="18" t="s">
        <v>3259</v>
      </c>
      <c r="C834" s="18" t="s">
        <v>3260</v>
      </c>
      <c r="D834" s="18" t="s">
        <v>409</v>
      </c>
      <c r="E834" s="3"/>
      <c r="F834" s="28"/>
      <c r="G834" s="1"/>
      <c r="H834" s="1"/>
      <c r="I834" s="1"/>
    </row>
    <row r="835" spans="1:9">
      <c r="A835" s="313"/>
      <c r="B835" s="18" t="s">
        <v>1457</v>
      </c>
      <c r="C835" s="18" t="s">
        <v>1457</v>
      </c>
      <c r="D835" s="18" t="s">
        <v>409</v>
      </c>
      <c r="E835" s="3"/>
      <c r="F835" s="28"/>
      <c r="G835" s="1"/>
      <c r="H835" s="1"/>
      <c r="I835" s="1"/>
    </row>
    <row r="836" spans="1:9">
      <c r="A836" s="313"/>
      <c r="B836" s="18" t="s">
        <v>1460</v>
      </c>
      <c r="C836" s="18" t="s">
        <v>1460</v>
      </c>
      <c r="D836" s="18" t="s">
        <v>409</v>
      </c>
      <c r="E836" s="3"/>
      <c r="F836" s="28"/>
      <c r="G836" s="1"/>
      <c r="H836" s="1"/>
      <c r="I836" s="1"/>
    </row>
    <row r="837" spans="1:9">
      <c r="A837" s="313"/>
      <c r="B837" s="18" t="s">
        <v>1463</v>
      </c>
      <c r="C837" s="18" t="s">
        <v>1463</v>
      </c>
      <c r="D837" s="18" t="s">
        <v>409</v>
      </c>
      <c r="E837" s="3"/>
      <c r="F837" s="28"/>
      <c r="G837" s="1"/>
      <c r="H837" s="1"/>
      <c r="I837" s="1"/>
    </row>
    <row r="838" spans="1:9">
      <c r="A838" s="313"/>
      <c r="B838" s="18" t="s">
        <v>1466</v>
      </c>
      <c r="C838" s="18" t="s">
        <v>1466</v>
      </c>
      <c r="D838" s="18" t="s">
        <v>409</v>
      </c>
      <c r="E838" s="3"/>
      <c r="F838" s="28"/>
      <c r="G838" s="1"/>
      <c r="H838" s="1"/>
      <c r="I838" s="1"/>
    </row>
    <row r="839" spans="1:9">
      <c r="A839" s="313"/>
      <c r="B839" s="18" t="s">
        <v>1469</v>
      </c>
      <c r="C839" s="18" t="s">
        <v>1469</v>
      </c>
      <c r="D839" s="18" t="s">
        <v>409</v>
      </c>
      <c r="E839" s="3"/>
      <c r="F839" s="28"/>
      <c r="G839" s="1"/>
      <c r="H839" s="1"/>
      <c r="I839" s="1"/>
    </row>
    <row r="840" spans="1:9">
      <c r="A840" s="313"/>
      <c r="B840" s="18" t="s">
        <v>1472</v>
      </c>
      <c r="C840" s="18" t="s">
        <v>1472</v>
      </c>
      <c r="D840" s="18" t="s">
        <v>409</v>
      </c>
      <c r="E840" s="3"/>
      <c r="F840" s="28"/>
      <c r="G840" s="1"/>
      <c r="H840" s="1"/>
      <c r="I840" s="1"/>
    </row>
    <row r="841" spans="1:9">
      <c r="A841" s="313"/>
      <c r="B841" s="18" t="s">
        <v>1475</v>
      </c>
      <c r="C841" s="18" t="s">
        <v>1475</v>
      </c>
      <c r="D841" s="18" t="s">
        <v>409</v>
      </c>
      <c r="E841" s="3"/>
      <c r="F841" s="28"/>
      <c r="G841" s="1"/>
      <c r="H841" s="1"/>
      <c r="I841" s="1"/>
    </row>
    <row r="842" spans="1:9">
      <c r="A842" s="313"/>
      <c r="B842" s="18" t="s">
        <v>1478</v>
      </c>
      <c r="C842" s="18" t="s">
        <v>1478</v>
      </c>
      <c r="D842" s="18" t="s">
        <v>409</v>
      </c>
      <c r="E842" s="3"/>
      <c r="F842" s="28"/>
      <c r="G842" s="1"/>
      <c r="H842" s="1"/>
      <c r="I842" s="1"/>
    </row>
    <row r="843" spans="1:9">
      <c r="A843" s="313"/>
      <c r="B843" s="19" t="s">
        <v>1481</v>
      </c>
      <c r="C843" s="19" t="s">
        <v>1881</v>
      </c>
      <c r="D843" s="19" t="s">
        <v>1482</v>
      </c>
      <c r="E843" s="19"/>
      <c r="F843" s="28"/>
      <c r="G843" s="1"/>
      <c r="H843" s="1"/>
      <c r="I843" s="1"/>
    </row>
    <row r="844" spans="1:9">
      <c r="A844" s="313"/>
      <c r="B844" s="19" t="s">
        <v>1485</v>
      </c>
      <c r="C844" s="19" t="s">
        <v>1882</v>
      </c>
      <c r="D844" s="19" t="s">
        <v>1486</v>
      </c>
      <c r="E844" s="19"/>
      <c r="F844" s="28"/>
      <c r="G844" s="1"/>
      <c r="H844" s="1"/>
      <c r="I844" s="1"/>
    </row>
    <row r="845" spans="1:9">
      <c r="A845" s="313"/>
      <c r="B845" s="19" t="s">
        <v>1489</v>
      </c>
      <c r="C845" s="19" t="s">
        <v>1883</v>
      </c>
      <c r="D845" s="19" t="s">
        <v>1490</v>
      </c>
      <c r="E845" s="19"/>
      <c r="F845" s="28"/>
      <c r="G845" s="1"/>
      <c r="H845" s="1"/>
      <c r="I845" s="1"/>
    </row>
    <row r="846" spans="1:9">
      <c r="A846" s="313"/>
      <c r="B846" s="19" t="s">
        <v>1493</v>
      </c>
      <c r="C846" s="19" t="s">
        <v>1884</v>
      </c>
      <c r="D846" s="19" t="s">
        <v>1494</v>
      </c>
      <c r="E846" s="19"/>
      <c r="F846" s="28"/>
      <c r="G846" s="1"/>
      <c r="H846" s="1"/>
      <c r="I846" s="1"/>
    </row>
    <row r="847" spans="1:9">
      <c r="A847" s="313"/>
      <c r="B847" s="19" t="s">
        <v>1497</v>
      </c>
      <c r="C847" s="19" t="s">
        <v>1885</v>
      </c>
      <c r="D847" s="19" t="s">
        <v>1498</v>
      </c>
      <c r="E847" s="19"/>
      <c r="F847" s="28"/>
      <c r="G847" s="1"/>
      <c r="H847" s="1"/>
      <c r="I847" s="1"/>
    </row>
    <row r="848" spans="1:9">
      <c r="A848" s="313"/>
      <c r="B848" s="19" t="s">
        <v>1501</v>
      </c>
      <c r="C848" s="19" t="s">
        <v>1886</v>
      </c>
      <c r="D848" s="19" t="s">
        <v>1502</v>
      </c>
      <c r="E848" s="19"/>
      <c r="F848" s="28"/>
      <c r="G848" s="1"/>
      <c r="H848" s="1"/>
      <c r="I848" s="1"/>
    </row>
    <row r="849" spans="1:9">
      <c r="A849" s="313"/>
      <c r="B849" s="19" t="s">
        <v>1505</v>
      </c>
      <c r="C849" s="19" t="s">
        <v>1887</v>
      </c>
      <c r="D849" s="19" t="s">
        <v>1506</v>
      </c>
      <c r="E849" s="19"/>
      <c r="F849" s="28"/>
      <c r="G849" s="1"/>
      <c r="H849" s="1"/>
      <c r="I849" s="1"/>
    </row>
    <row r="850" spans="1:9">
      <c r="A850" s="313"/>
      <c r="B850" s="19" t="s">
        <v>1509</v>
      </c>
      <c r="C850" s="19" t="s">
        <v>1888</v>
      </c>
      <c r="D850" s="19" t="s">
        <v>1510</v>
      </c>
      <c r="E850" s="19"/>
      <c r="F850" s="28"/>
      <c r="G850" s="1"/>
      <c r="H850" s="1"/>
      <c r="I850" s="1"/>
    </row>
    <row r="851" spans="1:9">
      <c r="A851" s="313"/>
      <c r="B851" s="18" t="s">
        <v>3261</v>
      </c>
      <c r="C851" s="18" t="s">
        <v>3262</v>
      </c>
      <c r="D851" s="18" t="s">
        <v>409</v>
      </c>
      <c r="E851" s="1"/>
      <c r="F851" s="28"/>
      <c r="G851" s="1"/>
      <c r="H851" s="1"/>
      <c r="I851" s="1"/>
    </row>
    <row r="852" spans="1:9">
      <c r="A852" s="313"/>
      <c r="B852" s="18" t="s">
        <v>3263</v>
      </c>
      <c r="C852" s="18" t="s">
        <v>3264</v>
      </c>
      <c r="D852" s="18" t="s">
        <v>409</v>
      </c>
      <c r="E852" s="1"/>
      <c r="F852" s="28"/>
      <c r="G852" s="1"/>
      <c r="H852" s="1"/>
      <c r="I852" s="1"/>
    </row>
    <row r="853" spans="1:9">
      <c r="A853" s="313"/>
      <c r="B853" s="18" t="s">
        <v>3265</v>
      </c>
      <c r="C853" s="18" t="s">
        <v>3266</v>
      </c>
      <c r="D853" s="18" t="s">
        <v>409</v>
      </c>
      <c r="E853" s="1"/>
      <c r="F853" s="28"/>
      <c r="G853" s="1"/>
      <c r="H853" s="1"/>
      <c r="I853" s="1"/>
    </row>
    <row r="854" spans="1:9">
      <c r="A854" s="313"/>
      <c r="B854" s="18" t="s">
        <v>3267</v>
      </c>
      <c r="C854" s="18" t="s">
        <v>3268</v>
      </c>
      <c r="D854" s="18" t="s">
        <v>409</v>
      </c>
      <c r="E854" s="1"/>
      <c r="F854" s="28"/>
      <c r="G854" s="1"/>
      <c r="H854" s="1"/>
      <c r="I854" s="1"/>
    </row>
    <row r="855" spans="1:9">
      <c r="A855" s="313"/>
      <c r="B855" s="18" t="s">
        <v>3269</v>
      </c>
      <c r="C855" s="18" t="s">
        <v>3270</v>
      </c>
      <c r="D855" s="18" t="s">
        <v>409</v>
      </c>
      <c r="E855" s="1"/>
      <c r="F855" s="28"/>
      <c r="G855" s="1"/>
      <c r="H855" s="1"/>
      <c r="I855" s="1"/>
    </row>
    <row r="856" spans="1:9">
      <c r="A856" s="313"/>
      <c r="B856" s="18" t="s">
        <v>3271</v>
      </c>
      <c r="C856" s="18" t="s">
        <v>3272</v>
      </c>
      <c r="D856" s="18" t="s">
        <v>409</v>
      </c>
      <c r="E856" s="1"/>
      <c r="F856" s="28"/>
      <c r="G856" s="1"/>
      <c r="H856" s="1"/>
      <c r="I856" s="1"/>
    </row>
    <row r="857" spans="1:9">
      <c r="A857" s="313"/>
      <c r="B857" s="18" t="s">
        <v>3273</v>
      </c>
      <c r="C857" s="18" t="s">
        <v>3274</v>
      </c>
      <c r="D857" s="18" t="s">
        <v>409</v>
      </c>
      <c r="E857" s="1"/>
      <c r="F857" s="28"/>
      <c r="G857" s="1"/>
      <c r="H857" s="1"/>
      <c r="I857" s="1"/>
    </row>
    <row r="858" spans="1:9">
      <c r="A858" s="313"/>
      <c r="B858" s="18" t="s">
        <v>3275</v>
      </c>
      <c r="C858" s="18" t="s">
        <v>3276</v>
      </c>
      <c r="D858" s="18" t="s">
        <v>409</v>
      </c>
      <c r="E858" s="1"/>
      <c r="F858" s="28"/>
      <c r="G858" s="1"/>
      <c r="H858" s="1"/>
      <c r="I858" s="1"/>
    </row>
    <row r="859" spans="1:9">
      <c r="A859" s="313"/>
      <c r="B859" s="18" t="s">
        <v>3277</v>
      </c>
      <c r="C859" s="18" t="s">
        <v>3278</v>
      </c>
      <c r="D859" s="18" t="s">
        <v>409</v>
      </c>
      <c r="E859" s="1"/>
      <c r="F859" s="28"/>
      <c r="G859" s="1"/>
      <c r="H859" s="1"/>
      <c r="I859" s="1"/>
    </row>
    <row r="860" spans="1:9">
      <c r="A860" s="313"/>
      <c r="B860" s="18" t="s">
        <v>3279</v>
      </c>
      <c r="C860" s="18" t="s">
        <v>3280</v>
      </c>
      <c r="D860" s="18" t="s">
        <v>409</v>
      </c>
      <c r="E860" s="1"/>
      <c r="F860" s="28"/>
      <c r="G860" s="1"/>
      <c r="H860" s="1"/>
      <c r="I860" s="1"/>
    </row>
    <row r="861" spans="1:9">
      <c r="A861" s="313"/>
      <c r="B861" s="18" t="s">
        <v>3281</v>
      </c>
      <c r="C861" s="18" t="s">
        <v>3282</v>
      </c>
      <c r="D861" s="18" t="s">
        <v>409</v>
      </c>
      <c r="E861" s="1"/>
      <c r="F861" s="28"/>
      <c r="G861" s="1"/>
      <c r="H861" s="1"/>
      <c r="I861" s="1"/>
    </row>
    <row r="862" spans="1:9">
      <c r="A862" s="313"/>
      <c r="B862" s="18" t="s">
        <v>3283</v>
      </c>
      <c r="C862" s="18" t="s">
        <v>3284</v>
      </c>
      <c r="D862" s="18" t="s">
        <v>409</v>
      </c>
      <c r="E862" s="1"/>
      <c r="F862" s="28"/>
      <c r="G862" s="1"/>
      <c r="H862" s="1"/>
      <c r="I862" s="1"/>
    </row>
    <row r="863" spans="1:9">
      <c r="A863" s="313"/>
      <c r="B863" s="18" t="s">
        <v>3285</v>
      </c>
      <c r="C863" s="18" t="s">
        <v>3286</v>
      </c>
      <c r="D863" s="18" t="s">
        <v>409</v>
      </c>
      <c r="E863" s="1"/>
      <c r="F863" s="28"/>
      <c r="G863" s="1"/>
      <c r="H863" s="1"/>
      <c r="I863" s="1"/>
    </row>
    <row r="864" spans="1:9">
      <c r="A864" s="313"/>
      <c r="B864" s="18" t="s">
        <v>3287</v>
      </c>
      <c r="C864" s="18" t="s">
        <v>3288</v>
      </c>
      <c r="D864" s="18" t="s">
        <v>409</v>
      </c>
      <c r="E864" s="1"/>
      <c r="F864" s="28"/>
      <c r="G864" s="1"/>
      <c r="H864" s="1"/>
      <c r="I864" s="1"/>
    </row>
    <row r="865" spans="1:9">
      <c r="A865" s="313"/>
      <c r="B865" s="18" t="s">
        <v>3289</v>
      </c>
      <c r="C865" s="18" t="s">
        <v>3290</v>
      </c>
      <c r="D865" s="18" t="s">
        <v>409</v>
      </c>
      <c r="E865" s="1"/>
      <c r="F865" s="28"/>
      <c r="G865" s="1"/>
      <c r="H865" s="1"/>
      <c r="I865" s="1"/>
    </row>
    <row r="866" spans="1:9">
      <c r="A866" s="313"/>
      <c r="B866" s="18" t="s">
        <v>3291</v>
      </c>
      <c r="C866" s="18" t="s">
        <v>3292</v>
      </c>
      <c r="D866" s="18" t="s">
        <v>409</v>
      </c>
      <c r="E866" s="1"/>
      <c r="F866" s="28"/>
      <c r="G866" s="1"/>
      <c r="H866" s="1"/>
      <c r="I866" s="1"/>
    </row>
    <row r="867" spans="1:9">
      <c r="A867" s="313"/>
      <c r="B867" s="18" t="s">
        <v>3293</v>
      </c>
      <c r="C867" s="18" t="s">
        <v>3294</v>
      </c>
      <c r="D867" s="18" t="s">
        <v>409</v>
      </c>
      <c r="E867" s="1"/>
      <c r="F867" s="28"/>
      <c r="G867" s="1"/>
      <c r="H867" s="1"/>
      <c r="I867" s="1"/>
    </row>
    <row r="868" spans="1:9">
      <c r="A868" s="313"/>
      <c r="B868" s="18" t="s">
        <v>3295</v>
      </c>
      <c r="C868" s="18" t="s">
        <v>3296</v>
      </c>
      <c r="D868" s="18" t="s">
        <v>409</v>
      </c>
      <c r="E868" s="1"/>
      <c r="F868" s="28"/>
      <c r="G868" s="1"/>
      <c r="H868" s="1"/>
      <c r="I868" s="1"/>
    </row>
    <row r="869" spans="1:9">
      <c r="A869" s="313"/>
      <c r="B869" s="18" t="s">
        <v>3297</v>
      </c>
      <c r="C869" s="18" t="s">
        <v>3298</v>
      </c>
      <c r="D869" s="18" t="s">
        <v>409</v>
      </c>
      <c r="E869" s="1"/>
      <c r="F869" s="28"/>
      <c r="G869" s="1"/>
      <c r="H869" s="1"/>
      <c r="I869" s="1"/>
    </row>
    <row r="870" spans="1:9">
      <c r="A870" s="313"/>
      <c r="B870" s="18" t="s">
        <v>3299</v>
      </c>
      <c r="C870" s="18" t="s">
        <v>3300</v>
      </c>
      <c r="D870" s="18" t="s">
        <v>409</v>
      </c>
      <c r="E870" s="1"/>
      <c r="F870" s="28"/>
      <c r="G870" s="1"/>
      <c r="H870" s="1"/>
      <c r="I870" s="1"/>
    </row>
    <row r="871" spans="1:9">
      <c r="A871" s="313"/>
      <c r="B871" s="18" t="s">
        <v>3301</v>
      </c>
      <c r="C871" s="18" t="s">
        <v>3302</v>
      </c>
      <c r="D871" s="18" t="s">
        <v>409</v>
      </c>
      <c r="E871" s="1"/>
      <c r="F871" s="28"/>
      <c r="G871" s="1"/>
      <c r="H871" s="1"/>
      <c r="I871" s="1"/>
    </row>
    <row r="872" spans="1:9">
      <c r="A872" s="313"/>
      <c r="B872" s="18" t="s">
        <v>3303</v>
      </c>
      <c r="C872" s="18" t="s">
        <v>3304</v>
      </c>
      <c r="D872" s="18" t="s">
        <v>409</v>
      </c>
      <c r="E872" s="1"/>
      <c r="F872" s="28"/>
      <c r="G872" s="1"/>
      <c r="H872" s="1"/>
      <c r="I872" s="1"/>
    </row>
    <row r="873" spans="1:9">
      <c r="A873" s="313"/>
      <c r="B873" s="18" t="s">
        <v>3305</v>
      </c>
      <c r="C873" s="18" t="s">
        <v>3306</v>
      </c>
      <c r="D873" s="18" t="s">
        <v>409</v>
      </c>
      <c r="E873" s="1"/>
      <c r="F873" s="28"/>
      <c r="G873" s="1"/>
      <c r="H873" s="1"/>
      <c r="I873" s="1"/>
    </row>
    <row r="874" spans="1:9">
      <c r="A874" s="313"/>
      <c r="B874" s="18" t="s">
        <v>3307</v>
      </c>
      <c r="C874" s="18" t="s">
        <v>3308</v>
      </c>
      <c r="D874" s="18" t="s">
        <v>409</v>
      </c>
      <c r="E874" s="1"/>
      <c r="F874" s="28"/>
      <c r="G874" s="1"/>
      <c r="H874" s="1"/>
      <c r="I874" s="1"/>
    </row>
    <row r="875" spans="1:9">
      <c r="A875" s="313"/>
      <c r="B875" s="18" t="s">
        <v>3309</v>
      </c>
      <c r="C875" s="18" t="s">
        <v>3310</v>
      </c>
      <c r="D875" s="18" t="s">
        <v>409</v>
      </c>
      <c r="E875" s="1"/>
      <c r="F875" s="28"/>
      <c r="G875" s="1"/>
      <c r="H875" s="1"/>
      <c r="I875" s="1"/>
    </row>
    <row r="876" spans="1:9">
      <c r="A876" s="313"/>
      <c r="B876" s="18" t="s">
        <v>3311</v>
      </c>
      <c r="C876" s="18" t="s">
        <v>3312</v>
      </c>
      <c r="D876" s="18" t="s">
        <v>409</v>
      </c>
      <c r="E876" s="1"/>
      <c r="F876" s="28"/>
      <c r="G876" s="1"/>
      <c r="H876" s="1"/>
      <c r="I876" s="1"/>
    </row>
    <row r="877" spans="1:9">
      <c r="A877" s="313"/>
      <c r="B877" s="18" t="s">
        <v>3313</v>
      </c>
      <c r="C877" s="18" t="s">
        <v>3314</v>
      </c>
      <c r="D877" s="18" t="s">
        <v>409</v>
      </c>
      <c r="E877" s="1"/>
      <c r="F877" s="28"/>
      <c r="G877" s="1"/>
      <c r="H877" s="1"/>
      <c r="I877" s="1"/>
    </row>
    <row r="878" spans="1:9">
      <c r="A878" s="313"/>
      <c r="B878" s="18" t="s">
        <v>3315</v>
      </c>
      <c r="C878" s="18" t="s">
        <v>3316</v>
      </c>
      <c r="D878" s="18" t="s">
        <v>409</v>
      </c>
      <c r="E878" s="1"/>
      <c r="F878" s="28"/>
      <c r="G878" s="1"/>
      <c r="H878" s="1"/>
      <c r="I878" s="1"/>
    </row>
    <row r="879" spans="1:9">
      <c r="A879" s="313"/>
      <c r="B879" s="18" t="s">
        <v>3317</v>
      </c>
      <c r="C879" s="18" t="s">
        <v>3318</v>
      </c>
      <c r="D879" s="18" t="s">
        <v>409</v>
      </c>
      <c r="E879" s="1"/>
      <c r="F879" s="28"/>
      <c r="G879" s="1"/>
      <c r="H879" s="1"/>
      <c r="I879" s="1"/>
    </row>
    <row r="880" spans="1:9">
      <c r="A880" s="313"/>
      <c r="B880" s="18" t="s">
        <v>3319</v>
      </c>
      <c r="C880" s="18" t="s">
        <v>3320</v>
      </c>
      <c r="D880" s="18" t="s">
        <v>409</v>
      </c>
      <c r="E880" s="1"/>
      <c r="F880" s="28"/>
      <c r="G880" s="1"/>
      <c r="H880" s="1"/>
      <c r="I880" s="1"/>
    </row>
    <row r="881" spans="1:9">
      <c r="A881" s="313"/>
      <c r="B881" s="18" t="s">
        <v>3321</v>
      </c>
      <c r="C881" s="18" t="s">
        <v>3322</v>
      </c>
      <c r="D881" s="18" t="s">
        <v>409</v>
      </c>
      <c r="E881" s="1"/>
      <c r="F881" s="28"/>
      <c r="G881" s="1"/>
      <c r="H881" s="1"/>
      <c r="I881" s="1"/>
    </row>
    <row r="882" spans="1:9">
      <c r="A882" s="313"/>
      <c r="B882" s="18" t="s">
        <v>3323</v>
      </c>
      <c r="C882" s="18" t="s">
        <v>3324</v>
      </c>
      <c r="D882" s="18" t="s">
        <v>409</v>
      </c>
      <c r="E882" s="1"/>
      <c r="F882" s="28"/>
      <c r="G882" s="1"/>
      <c r="H882" s="1"/>
      <c r="I882" s="1"/>
    </row>
    <row r="883" spans="1:9">
      <c r="A883" s="313"/>
      <c r="B883" s="18" t="s">
        <v>3325</v>
      </c>
      <c r="C883" s="18" t="s">
        <v>3326</v>
      </c>
      <c r="D883" s="18" t="s">
        <v>409</v>
      </c>
      <c r="E883" s="1"/>
      <c r="F883" s="28"/>
      <c r="G883" s="1"/>
      <c r="H883" s="1"/>
      <c r="I883" s="1"/>
    </row>
    <row r="884" spans="1:9">
      <c r="A884" s="313"/>
      <c r="B884" s="18" t="s">
        <v>3327</v>
      </c>
      <c r="C884" s="18" t="s">
        <v>3328</v>
      </c>
      <c r="D884" s="18" t="s">
        <v>409</v>
      </c>
      <c r="E884" s="1"/>
      <c r="F884" s="28"/>
      <c r="G884" s="1"/>
      <c r="H884" s="1"/>
      <c r="I884" s="1"/>
    </row>
    <row r="885" spans="1:9">
      <c r="A885" s="313"/>
      <c r="B885" s="18" t="s">
        <v>3329</v>
      </c>
      <c r="C885" s="18" t="s">
        <v>3330</v>
      </c>
      <c r="D885" s="18" t="s">
        <v>409</v>
      </c>
      <c r="E885" s="1"/>
      <c r="F885" s="28"/>
      <c r="G885" s="1"/>
      <c r="H885" s="1"/>
      <c r="I885" s="1"/>
    </row>
    <row r="886" spans="1:9">
      <c r="A886" s="313"/>
      <c r="B886" s="18" t="s">
        <v>3331</v>
      </c>
      <c r="C886" s="18" t="s">
        <v>3332</v>
      </c>
      <c r="D886" s="18" t="s">
        <v>409</v>
      </c>
      <c r="E886" s="1"/>
      <c r="F886" s="28"/>
      <c r="G886" s="1"/>
      <c r="H886" s="1"/>
      <c r="I886" s="1"/>
    </row>
    <row r="887" spans="1:9">
      <c r="A887" s="313"/>
      <c r="B887" s="18" t="s">
        <v>3333</v>
      </c>
      <c r="C887" s="18" t="s">
        <v>3334</v>
      </c>
      <c r="D887" s="18" t="s">
        <v>409</v>
      </c>
      <c r="E887" s="1"/>
      <c r="F887" s="28"/>
      <c r="G887" s="1"/>
      <c r="H887" s="1"/>
      <c r="I887" s="1"/>
    </row>
    <row r="888" spans="1:9">
      <c r="A888" s="313"/>
      <c r="B888" s="18" t="s">
        <v>3335</v>
      </c>
      <c r="C888" s="18" t="s">
        <v>3336</v>
      </c>
      <c r="D888" s="18" t="s">
        <v>409</v>
      </c>
      <c r="E888" s="1"/>
      <c r="F888" s="28"/>
      <c r="G888" s="1"/>
      <c r="H888" s="1"/>
      <c r="I888" s="1"/>
    </row>
    <row r="889" spans="1:9">
      <c r="A889" s="313"/>
      <c r="B889" s="18" t="s">
        <v>3337</v>
      </c>
      <c r="C889" s="18" t="s">
        <v>3338</v>
      </c>
      <c r="D889" s="18" t="s">
        <v>409</v>
      </c>
      <c r="E889" s="1"/>
      <c r="F889" s="28"/>
      <c r="G889" s="1"/>
      <c r="H889" s="1"/>
      <c r="I889" s="1"/>
    </row>
    <row r="890" spans="1:9">
      <c r="A890" s="313"/>
      <c r="B890" s="18" t="s">
        <v>3339</v>
      </c>
      <c r="C890" s="18" t="s">
        <v>3340</v>
      </c>
      <c r="D890" s="18" t="s">
        <v>409</v>
      </c>
      <c r="E890" s="1"/>
      <c r="F890" s="28"/>
      <c r="G890" s="1"/>
      <c r="H890" s="1"/>
      <c r="I890" s="1"/>
    </row>
    <row r="891" spans="1:9">
      <c r="A891" s="313"/>
      <c r="B891" s="18" t="s">
        <v>3341</v>
      </c>
      <c r="C891" s="18" t="s">
        <v>3342</v>
      </c>
      <c r="D891" s="18" t="s">
        <v>409</v>
      </c>
      <c r="E891" s="1"/>
      <c r="F891" s="28"/>
      <c r="G891" s="1"/>
      <c r="H891" s="1"/>
      <c r="I891" s="1"/>
    </row>
    <row r="892" spans="1:9">
      <c r="A892" s="313"/>
      <c r="B892" s="18" t="s">
        <v>3343</v>
      </c>
      <c r="C892" s="18" t="s">
        <v>3344</v>
      </c>
      <c r="D892" s="18" t="s">
        <v>409</v>
      </c>
      <c r="E892" s="1"/>
      <c r="F892" s="28"/>
      <c r="G892" s="1"/>
      <c r="H892" s="1"/>
      <c r="I892" s="1"/>
    </row>
    <row r="893" spans="1:9">
      <c r="A893" s="313"/>
      <c r="B893" s="18" t="s">
        <v>3345</v>
      </c>
      <c r="C893" s="18" t="s">
        <v>3346</v>
      </c>
      <c r="D893" s="18" t="s">
        <v>409</v>
      </c>
      <c r="E893" s="1"/>
      <c r="F893" s="28"/>
      <c r="G893" s="1"/>
      <c r="H893" s="1"/>
      <c r="I893" s="1"/>
    </row>
    <row r="894" spans="1:9">
      <c r="A894" s="313"/>
      <c r="B894" s="18" t="s">
        <v>3347</v>
      </c>
      <c r="C894" s="18" t="s">
        <v>3348</v>
      </c>
      <c r="D894" s="18" t="s">
        <v>409</v>
      </c>
      <c r="E894" s="1"/>
      <c r="F894" s="28"/>
      <c r="G894" s="1"/>
      <c r="H894" s="1"/>
      <c r="I894" s="1"/>
    </row>
    <row r="895" spans="1:9">
      <c r="A895" s="313"/>
      <c r="B895" s="18" t="s">
        <v>3349</v>
      </c>
      <c r="C895" s="18" t="s">
        <v>3350</v>
      </c>
      <c r="D895" s="18" t="s">
        <v>409</v>
      </c>
      <c r="E895" s="1"/>
      <c r="F895" s="28"/>
      <c r="G895" s="1"/>
      <c r="H895" s="1"/>
      <c r="I895" s="1"/>
    </row>
    <row r="896" spans="1:9">
      <c r="A896" s="313"/>
      <c r="B896" s="18" t="s">
        <v>3351</v>
      </c>
      <c r="C896" s="18" t="s">
        <v>3352</v>
      </c>
      <c r="D896" s="18" t="s">
        <v>409</v>
      </c>
      <c r="E896" s="1"/>
      <c r="F896" s="28"/>
      <c r="G896" s="1"/>
      <c r="H896" s="1"/>
      <c r="I896" s="1"/>
    </row>
    <row r="897" spans="1:9">
      <c r="A897" s="313"/>
      <c r="B897" s="18" t="s">
        <v>3353</v>
      </c>
      <c r="C897" s="18" t="s">
        <v>3354</v>
      </c>
      <c r="D897" s="18" t="s">
        <v>409</v>
      </c>
      <c r="E897" s="1"/>
      <c r="F897" s="28"/>
      <c r="G897" s="1"/>
      <c r="H897" s="1"/>
      <c r="I897" s="1"/>
    </row>
    <row r="898" spans="1:9">
      <c r="A898" s="313"/>
      <c r="B898" s="18" t="s">
        <v>3355</v>
      </c>
      <c r="C898" s="18" t="s">
        <v>3356</v>
      </c>
      <c r="D898" s="18" t="s">
        <v>409</v>
      </c>
      <c r="E898" s="1"/>
      <c r="F898" s="28"/>
      <c r="G898" s="1"/>
      <c r="H898" s="1"/>
      <c r="I898" s="1"/>
    </row>
    <row r="899" spans="1:9">
      <c r="A899" s="313"/>
      <c r="B899" s="18" t="s">
        <v>3357</v>
      </c>
      <c r="C899" s="18" t="s">
        <v>3358</v>
      </c>
      <c r="D899" s="18" t="s">
        <v>409</v>
      </c>
      <c r="E899" s="1"/>
      <c r="F899" s="28"/>
      <c r="G899" s="1"/>
      <c r="H899" s="1"/>
      <c r="I899" s="1"/>
    </row>
    <row r="900" spans="1:9">
      <c r="A900" s="313"/>
      <c r="B900" s="18" t="s">
        <v>3359</v>
      </c>
      <c r="C900" s="18" t="s">
        <v>3360</v>
      </c>
      <c r="D900" s="18" t="s">
        <v>409</v>
      </c>
      <c r="E900" s="1"/>
      <c r="F900" s="28"/>
      <c r="G900" s="1"/>
      <c r="H900" s="1"/>
      <c r="I900" s="1"/>
    </row>
    <row r="901" spans="1:9">
      <c r="A901" s="313"/>
      <c r="B901" s="18" t="s">
        <v>3361</v>
      </c>
      <c r="C901" s="18" t="s">
        <v>3362</v>
      </c>
      <c r="D901" s="18" t="s">
        <v>409</v>
      </c>
      <c r="E901" s="1"/>
      <c r="F901" s="28"/>
      <c r="G901" s="1"/>
      <c r="H901" s="1"/>
      <c r="I901" s="1"/>
    </row>
    <row r="902" spans="1:9">
      <c r="A902" s="313"/>
      <c r="B902" s="18" t="s">
        <v>3363</v>
      </c>
      <c r="C902" s="18" t="s">
        <v>3364</v>
      </c>
      <c r="D902" s="18" t="s">
        <v>409</v>
      </c>
      <c r="E902" s="1"/>
      <c r="F902" s="28"/>
      <c r="G902" s="1"/>
      <c r="H902" s="1"/>
      <c r="I902" s="1"/>
    </row>
    <row r="903" spans="1:9">
      <c r="A903" s="313"/>
      <c r="B903" s="18" t="s">
        <v>3365</v>
      </c>
      <c r="C903" s="18" t="s">
        <v>3366</v>
      </c>
      <c r="D903" s="18" t="s">
        <v>409</v>
      </c>
      <c r="E903" s="1"/>
      <c r="F903" s="28"/>
      <c r="G903" s="1"/>
      <c r="H903" s="1"/>
      <c r="I903" s="1"/>
    </row>
    <row r="904" spans="1:9">
      <c r="A904" s="313"/>
      <c r="B904" s="18" t="s">
        <v>3367</v>
      </c>
      <c r="C904" s="18" t="s">
        <v>3368</v>
      </c>
      <c r="D904" s="18" t="s">
        <v>409</v>
      </c>
      <c r="E904" s="1"/>
      <c r="F904" s="28"/>
      <c r="G904" s="1"/>
      <c r="H904" s="1"/>
      <c r="I904" s="1"/>
    </row>
    <row r="905" spans="1:9">
      <c r="A905" s="313"/>
      <c r="B905" s="18" t="s">
        <v>3369</v>
      </c>
      <c r="C905" s="18" t="s">
        <v>3370</v>
      </c>
      <c r="D905" s="18" t="s">
        <v>409</v>
      </c>
      <c r="E905" s="1"/>
      <c r="F905" s="28"/>
      <c r="G905" s="1"/>
      <c r="H905" s="1"/>
      <c r="I905" s="1"/>
    </row>
    <row r="906" spans="1:9">
      <c r="A906" s="313"/>
      <c r="B906" s="18" t="s">
        <v>3371</v>
      </c>
      <c r="C906" s="18" t="s">
        <v>3372</v>
      </c>
      <c r="D906" s="18" t="s">
        <v>409</v>
      </c>
      <c r="E906" s="1"/>
      <c r="F906" s="28"/>
      <c r="G906" s="1"/>
      <c r="H906" s="1"/>
      <c r="I906" s="1"/>
    </row>
    <row r="907" spans="1:9">
      <c r="A907" s="313"/>
      <c r="B907" s="18" t="s">
        <v>3373</v>
      </c>
      <c r="C907" s="18" t="s">
        <v>3374</v>
      </c>
      <c r="D907" s="18" t="s">
        <v>409</v>
      </c>
      <c r="E907" s="1"/>
      <c r="F907" s="28"/>
      <c r="G907" s="1"/>
      <c r="H907" s="1"/>
      <c r="I907" s="1"/>
    </row>
    <row r="908" spans="1:9">
      <c r="A908" s="313"/>
      <c r="B908" s="18" t="s">
        <v>3375</v>
      </c>
      <c r="C908" s="18" t="s">
        <v>3376</v>
      </c>
      <c r="D908" s="18" t="s">
        <v>409</v>
      </c>
      <c r="E908" s="1"/>
      <c r="F908" s="28"/>
      <c r="G908" s="1"/>
      <c r="H908" s="1"/>
      <c r="I908" s="1"/>
    </row>
    <row r="909" spans="1:9">
      <c r="A909" s="313"/>
      <c r="B909" s="18" t="s">
        <v>3377</v>
      </c>
      <c r="C909" s="18" t="s">
        <v>3378</v>
      </c>
      <c r="D909" s="18" t="s">
        <v>409</v>
      </c>
      <c r="E909" s="1"/>
      <c r="F909" s="28"/>
      <c r="G909" s="1"/>
      <c r="H909" s="1"/>
      <c r="I909" s="1"/>
    </row>
    <row r="910" spans="1:9">
      <c r="A910" s="313"/>
      <c r="B910" s="18" t="s">
        <v>3379</v>
      </c>
      <c r="C910" s="18" t="s">
        <v>3380</v>
      </c>
      <c r="D910" s="18" t="s">
        <v>409</v>
      </c>
      <c r="E910" s="1"/>
      <c r="F910" s="28"/>
      <c r="G910" s="1"/>
      <c r="H910" s="1"/>
      <c r="I910" s="1"/>
    </row>
    <row r="911" spans="1:9">
      <c r="A911" s="313"/>
      <c r="B911" s="18" t="s">
        <v>3381</v>
      </c>
      <c r="C911" s="18" t="s">
        <v>3382</v>
      </c>
      <c r="D911" s="18" t="s">
        <v>409</v>
      </c>
      <c r="E911" s="1"/>
      <c r="F911" s="28"/>
      <c r="G911" s="1"/>
      <c r="H911" s="1"/>
      <c r="I911" s="1"/>
    </row>
    <row r="912" spans="1:9">
      <c r="A912" s="313"/>
      <c r="B912" s="18" t="s">
        <v>3383</v>
      </c>
      <c r="C912" s="18" t="s">
        <v>3384</v>
      </c>
      <c r="D912" s="18" t="s">
        <v>409</v>
      </c>
      <c r="E912" s="1"/>
      <c r="F912" s="28"/>
      <c r="G912" s="1"/>
      <c r="H912" s="1"/>
      <c r="I912" s="1"/>
    </row>
    <row r="913" spans="1:9">
      <c r="A913" s="313"/>
      <c r="B913" s="18" t="s">
        <v>3385</v>
      </c>
      <c r="C913" s="18" t="s">
        <v>3386</v>
      </c>
      <c r="D913" s="18" t="s">
        <v>409</v>
      </c>
      <c r="E913" s="1"/>
      <c r="F913" s="28"/>
      <c r="G913" s="1"/>
      <c r="H913" s="1"/>
      <c r="I913" s="1"/>
    </row>
    <row r="914" spans="1:9">
      <c r="A914" s="313"/>
      <c r="B914" s="18" t="s">
        <v>3387</v>
      </c>
      <c r="C914" s="18" t="s">
        <v>3388</v>
      </c>
      <c r="D914" s="18" t="s">
        <v>409</v>
      </c>
      <c r="E914" s="1"/>
      <c r="F914" s="28"/>
      <c r="G914" s="1"/>
      <c r="H914" s="1"/>
      <c r="I914" s="1"/>
    </row>
    <row r="915" spans="1:9">
      <c r="A915" s="313"/>
      <c r="B915" s="18" t="s">
        <v>3389</v>
      </c>
      <c r="C915" s="18" t="s">
        <v>3390</v>
      </c>
      <c r="D915" s="18" t="s">
        <v>409</v>
      </c>
      <c r="E915" s="1"/>
      <c r="F915" s="28"/>
      <c r="G915" s="1"/>
      <c r="H915" s="1"/>
      <c r="I915" s="1"/>
    </row>
    <row r="916" spans="1:9">
      <c r="A916" s="313"/>
      <c r="B916" s="18" t="s">
        <v>3391</v>
      </c>
      <c r="C916" s="18" t="s">
        <v>3392</v>
      </c>
      <c r="D916" s="18" t="s">
        <v>409</v>
      </c>
      <c r="E916" s="1"/>
      <c r="F916" s="28"/>
      <c r="G916" s="1"/>
      <c r="H916" s="1"/>
      <c r="I916" s="1"/>
    </row>
    <row r="917" spans="1:9">
      <c r="A917" s="313"/>
      <c r="B917" s="18" t="s">
        <v>3393</v>
      </c>
      <c r="C917" s="18" t="s">
        <v>3394</v>
      </c>
      <c r="D917" s="18" t="s">
        <v>409</v>
      </c>
      <c r="E917" s="1"/>
      <c r="F917" s="28"/>
      <c r="G917" s="1"/>
      <c r="H917" s="1"/>
      <c r="I917" s="1"/>
    </row>
    <row r="918" spans="1:9">
      <c r="A918" s="313"/>
      <c r="B918" s="18" t="s">
        <v>3395</v>
      </c>
      <c r="C918" s="18" t="s">
        <v>3396</v>
      </c>
      <c r="D918" s="18" t="s">
        <v>409</v>
      </c>
      <c r="E918" s="1"/>
      <c r="F918" s="28"/>
      <c r="G918" s="1"/>
      <c r="H918" s="1"/>
      <c r="I918" s="1"/>
    </row>
    <row r="919" spans="1:9">
      <c r="A919" s="313"/>
      <c r="B919" s="18" t="s">
        <v>3397</v>
      </c>
      <c r="C919" s="18" t="s">
        <v>3398</v>
      </c>
      <c r="D919" s="18" t="s">
        <v>409</v>
      </c>
      <c r="E919" s="1"/>
      <c r="F919" s="28"/>
      <c r="G919" s="1"/>
      <c r="H919" s="1"/>
      <c r="I919" s="1"/>
    </row>
    <row r="920" spans="1:9">
      <c r="A920" s="313"/>
      <c r="B920" s="18" t="s">
        <v>3399</v>
      </c>
      <c r="C920" s="18" t="s">
        <v>3400</v>
      </c>
      <c r="D920" s="18" t="s">
        <v>409</v>
      </c>
      <c r="E920" s="1"/>
      <c r="F920" s="28"/>
      <c r="G920" s="1"/>
      <c r="H920" s="1"/>
      <c r="I920" s="1"/>
    </row>
    <row r="921" spans="1:9">
      <c r="A921" s="313"/>
      <c r="B921" s="18" t="s">
        <v>3401</v>
      </c>
      <c r="C921" s="18" t="s">
        <v>3402</v>
      </c>
      <c r="D921" s="18" t="s">
        <v>409</v>
      </c>
      <c r="E921" s="1"/>
      <c r="F921" s="28"/>
      <c r="G921" s="1"/>
      <c r="H921" s="1"/>
      <c r="I921" s="1"/>
    </row>
    <row r="922" spans="1:9">
      <c r="A922" s="313"/>
      <c r="B922" s="18" t="s">
        <v>3403</v>
      </c>
      <c r="C922" s="18" t="s">
        <v>3404</v>
      </c>
      <c r="D922" s="18" t="s">
        <v>409</v>
      </c>
      <c r="E922" s="1"/>
      <c r="F922" s="28"/>
      <c r="G922" s="1"/>
      <c r="H922" s="1"/>
      <c r="I922" s="1"/>
    </row>
    <row r="923" spans="1:9">
      <c r="A923" s="313"/>
      <c r="B923" s="18" t="s">
        <v>3405</v>
      </c>
      <c r="C923" s="18" t="s">
        <v>3406</v>
      </c>
      <c r="D923" s="18" t="s">
        <v>409</v>
      </c>
      <c r="E923" s="1"/>
      <c r="F923" s="28"/>
      <c r="G923" s="1"/>
      <c r="H923" s="1"/>
      <c r="I923" s="1"/>
    </row>
    <row r="924" spans="1:9">
      <c r="A924" s="313"/>
      <c r="B924" s="18" t="s">
        <v>3407</v>
      </c>
      <c r="C924" s="18" t="s">
        <v>3408</v>
      </c>
      <c r="D924" s="18" t="s">
        <v>409</v>
      </c>
      <c r="E924" s="1"/>
      <c r="F924" s="28"/>
      <c r="G924" s="1"/>
      <c r="H924" s="1"/>
      <c r="I924" s="1"/>
    </row>
    <row r="925" spans="1:9">
      <c r="A925" s="313"/>
      <c r="B925" s="18" t="s">
        <v>3409</v>
      </c>
      <c r="C925" s="18" t="s">
        <v>3410</v>
      </c>
      <c r="D925" s="18" t="s">
        <v>409</v>
      </c>
      <c r="E925" s="1"/>
      <c r="F925" s="28"/>
      <c r="G925" s="1"/>
      <c r="H925" s="1"/>
      <c r="I925" s="1"/>
    </row>
    <row r="926" spans="1:9">
      <c r="A926" s="313"/>
      <c r="B926" s="18" t="s">
        <v>3411</v>
      </c>
      <c r="C926" s="18" t="s">
        <v>3412</v>
      </c>
      <c r="D926" s="18" t="s">
        <v>409</v>
      </c>
      <c r="E926" s="1"/>
      <c r="F926" s="28"/>
      <c r="G926" s="1"/>
      <c r="H926" s="1"/>
      <c r="I926" s="1"/>
    </row>
    <row r="927" spans="1:9">
      <c r="A927" s="313"/>
      <c r="B927" s="18" t="s">
        <v>3413</v>
      </c>
      <c r="C927" s="18" t="s">
        <v>3414</v>
      </c>
      <c r="D927" s="18" t="s">
        <v>409</v>
      </c>
      <c r="E927" s="1"/>
      <c r="F927" s="28"/>
      <c r="G927" s="1"/>
      <c r="H927" s="1"/>
      <c r="I927" s="1"/>
    </row>
    <row r="928" spans="1:9">
      <c r="A928" s="313"/>
      <c r="B928" s="18" t="s">
        <v>3415</v>
      </c>
      <c r="C928" s="18" t="s">
        <v>3416</v>
      </c>
      <c r="D928" s="18" t="s">
        <v>409</v>
      </c>
      <c r="E928" s="1"/>
      <c r="F928" s="28"/>
      <c r="G928" s="1"/>
      <c r="H928" s="1"/>
      <c r="I928" s="1"/>
    </row>
    <row r="929" spans="1:9">
      <c r="A929" s="313"/>
      <c r="B929" s="18" t="s">
        <v>3417</v>
      </c>
      <c r="C929" s="18" t="s">
        <v>3418</v>
      </c>
      <c r="D929" s="18" t="s">
        <v>409</v>
      </c>
      <c r="E929" s="1"/>
      <c r="F929" s="28"/>
      <c r="G929" s="1"/>
      <c r="H929" s="1"/>
      <c r="I929" s="1"/>
    </row>
    <row r="930" spans="1:9">
      <c r="A930" s="313"/>
      <c r="B930" s="18" t="s">
        <v>3419</v>
      </c>
      <c r="C930" s="18" t="s">
        <v>3420</v>
      </c>
      <c r="D930" s="18" t="s">
        <v>409</v>
      </c>
      <c r="E930" s="1"/>
      <c r="F930" s="28"/>
      <c r="G930" s="1"/>
      <c r="H930" s="1"/>
      <c r="I930" s="1"/>
    </row>
    <row r="931" spans="1:9">
      <c r="A931" s="313"/>
      <c r="B931" s="18" t="s">
        <v>3421</v>
      </c>
      <c r="C931" s="18" t="s">
        <v>3422</v>
      </c>
      <c r="D931" s="18" t="s">
        <v>409</v>
      </c>
      <c r="E931" s="1"/>
      <c r="F931" s="28"/>
      <c r="G931" s="1"/>
      <c r="H931" s="1"/>
      <c r="I931" s="1"/>
    </row>
    <row r="932" spans="1:9">
      <c r="A932" s="313"/>
      <c r="B932" s="18" t="s">
        <v>3423</v>
      </c>
      <c r="C932" s="18" t="s">
        <v>3424</v>
      </c>
      <c r="D932" s="18" t="s">
        <v>409</v>
      </c>
      <c r="E932" s="1"/>
      <c r="F932" s="28"/>
      <c r="G932" s="1"/>
      <c r="H932" s="1"/>
      <c r="I932" s="1"/>
    </row>
    <row r="933" spans="1:9">
      <c r="A933" s="313"/>
      <c r="B933" s="18" t="s">
        <v>3425</v>
      </c>
      <c r="C933" s="18" t="s">
        <v>3426</v>
      </c>
      <c r="D933" s="18" t="s">
        <v>409</v>
      </c>
      <c r="E933" s="1"/>
      <c r="F933" s="28"/>
      <c r="G933" s="1"/>
      <c r="H933" s="1"/>
      <c r="I933" s="1"/>
    </row>
    <row r="934" spans="1:9">
      <c r="A934" s="313"/>
      <c r="B934" s="18" t="s">
        <v>3427</v>
      </c>
      <c r="C934" s="18" t="s">
        <v>3428</v>
      </c>
      <c r="D934" s="18" t="s">
        <v>409</v>
      </c>
      <c r="E934" s="1"/>
      <c r="F934" s="28"/>
      <c r="G934" s="1"/>
      <c r="H934" s="1"/>
      <c r="I934" s="1"/>
    </row>
    <row r="935" spans="1:9">
      <c r="A935" s="313"/>
      <c r="B935" s="18" t="s">
        <v>3429</v>
      </c>
      <c r="C935" s="18" t="s">
        <v>3430</v>
      </c>
      <c r="D935" s="18" t="s">
        <v>409</v>
      </c>
      <c r="E935" s="1"/>
      <c r="F935" s="28"/>
      <c r="G935" s="1"/>
      <c r="H935" s="1"/>
      <c r="I935" s="1"/>
    </row>
    <row r="936" spans="1:9">
      <c r="A936" s="313"/>
      <c r="B936" s="18" t="s">
        <v>3431</v>
      </c>
      <c r="C936" s="18" t="s">
        <v>3432</v>
      </c>
      <c r="D936" s="18" t="s">
        <v>409</v>
      </c>
      <c r="E936" s="1"/>
      <c r="F936" s="28"/>
      <c r="G936" s="1"/>
      <c r="H936" s="1"/>
      <c r="I936" s="1"/>
    </row>
    <row r="937" spans="1:9">
      <c r="A937" s="313"/>
      <c r="B937" s="18" t="s">
        <v>3433</v>
      </c>
      <c r="C937" s="18" t="s">
        <v>3434</v>
      </c>
      <c r="D937" s="18" t="s">
        <v>409</v>
      </c>
      <c r="E937" s="1"/>
      <c r="F937" s="28"/>
      <c r="G937" s="1"/>
      <c r="H937" s="1"/>
      <c r="I937" s="1"/>
    </row>
    <row r="938" spans="1:9">
      <c r="A938" s="313"/>
      <c r="B938" s="18" t="s">
        <v>3435</v>
      </c>
      <c r="C938" s="18" t="s">
        <v>3436</v>
      </c>
      <c r="D938" s="18" t="s">
        <v>409</v>
      </c>
      <c r="E938" s="1"/>
      <c r="F938" s="28"/>
      <c r="G938" s="1"/>
      <c r="H938" s="1"/>
      <c r="I938" s="1"/>
    </row>
    <row r="939" spans="1:9">
      <c r="A939" s="313"/>
      <c r="B939" s="18" t="s">
        <v>3437</v>
      </c>
      <c r="C939" s="18" t="s">
        <v>3438</v>
      </c>
      <c r="D939" s="18" t="s">
        <v>409</v>
      </c>
      <c r="E939" s="1"/>
      <c r="F939" s="28"/>
      <c r="G939" s="1"/>
      <c r="H939" s="1"/>
      <c r="I939" s="1"/>
    </row>
    <row r="940" spans="1:9">
      <c r="A940" s="313"/>
      <c r="B940" s="18" t="s">
        <v>3439</v>
      </c>
      <c r="C940" s="18" t="s">
        <v>3440</v>
      </c>
      <c r="D940" s="18" t="s">
        <v>409</v>
      </c>
      <c r="E940" s="1"/>
      <c r="F940" s="28"/>
      <c r="G940" s="1"/>
      <c r="H940" s="1"/>
      <c r="I940" s="1"/>
    </row>
    <row r="941" spans="1:9">
      <c r="A941" s="313"/>
      <c r="B941" s="18" t="s">
        <v>3441</v>
      </c>
      <c r="C941" s="18" t="s">
        <v>3442</v>
      </c>
      <c r="D941" s="18" t="s">
        <v>409</v>
      </c>
      <c r="E941" s="1"/>
      <c r="F941" s="28"/>
      <c r="G941" s="1"/>
      <c r="H941" s="1"/>
      <c r="I941" s="1"/>
    </row>
    <row r="942" spans="1:9">
      <c r="A942" s="313"/>
      <c r="B942" s="18" t="s">
        <v>3443</v>
      </c>
      <c r="C942" s="18" t="s">
        <v>3444</v>
      </c>
      <c r="D942" s="18" t="s">
        <v>409</v>
      </c>
      <c r="E942" s="1"/>
      <c r="F942" s="28"/>
      <c r="G942" s="1"/>
      <c r="H942" s="1"/>
      <c r="I942" s="1"/>
    </row>
    <row r="943" spans="1:9">
      <c r="A943" s="313"/>
      <c r="B943" s="18" t="s">
        <v>3445</v>
      </c>
      <c r="C943" s="18" t="s">
        <v>3446</v>
      </c>
      <c r="D943" s="18" t="s">
        <v>409</v>
      </c>
      <c r="E943" s="1"/>
      <c r="F943" s="28"/>
      <c r="G943" s="1"/>
      <c r="H943" s="1"/>
      <c r="I943" s="1"/>
    </row>
    <row r="944" spans="1:9">
      <c r="A944" s="313"/>
      <c r="B944" s="18" t="s">
        <v>3447</v>
      </c>
      <c r="C944" s="18" t="s">
        <v>3448</v>
      </c>
      <c r="D944" s="18" t="s">
        <v>409</v>
      </c>
      <c r="E944" s="1"/>
      <c r="F944" s="28"/>
      <c r="G944" s="1"/>
      <c r="H944" s="1"/>
      <c r="I944" s="1"/>
    </row>
    <row r="945" spans="1:9">
      <c r="A945" s="313"/>
      <c r="B945" s="18" t="s">
        <v>3449</v>
      </c>
      <c r="C945" s="18" t="s">
        <v>3450</v>
      </c>
      <c r="D945" s="18" t="s">
        <v>409</v>
      </c>
      <c r="E945" s="1"/>
      <c r="F945" s="28"/>
      <c r="G945" s="1"/>
      <c r="H945" s="1"/>
      <c r="I945" s="1"/>
    </row>
    <row r="946" spans="1:9">
      <c r="A946" s="313"/>
      <c r="B946" s="18" t="s">
        <v>3451</v>
      </c>
      <c r="C946" s="18" t="s">
        <v>3452</v>
      </c>
      <c r="D946" s="18" t="s">
        <v>409</v>
      </c>
      <c r="E946" s="1"/>
      <c r="F946" s="28"/>
      <c r="G946" s="1"/>
      <c r="H946" s="1"/>
      <c r="I946" s="1"/>
    </row>
    <row r="947" spans="1:9">
      <c r="A947" s="313"/>
      <c r="B947" s="18" t="s">
        <v>3453</v>
      </c>
      <c r="C947" s="18" t="s">
        <v>3454</v>
      </c>
      <c r="D947" s="18" t="s">
        <v>409</v>
      </c>
      <c r="E947" s="1"/>
      <c r="F947" s="28"/>
      <c r="G947" s="1"/>
      <c r="H947" s="1"/>
      <c r="I947" s="1"/>
    </row>
    <row r="948" spans="1:9">
      <c r="A948" s="313"/>
      <c r="B948" s="18" t="s">
        <v>3455</v>
      </c>
      <c r="C948" s="18" t="s">
        <v>3456</v>
      </c>
      <c r="D948" s="18" t="s">
        <v>409</v>
      </c>
      <c r="E948" s="1"/>
      <c r="F948" s="28"/>
      <c r="G948" s="1"/>
      <c r="H948" s="1"/>
      <c r="I948" s="1"/>
    </row>
    <row r="949" spans="1:9">
      <c r="A949" s="313"/>
      <c r="B949" s="18" t="s">
        <v>3457</v>
      </c>
      <c r="C949" s="18" t="s">
        <v>3458</v>
      </c>
      <c r="D949" s="18" t="s">
        <v>409</v>
      </c>
      <c r="E949" s="1"/>
      <c r="F949" s="28"/>
      <c r="G949" s="1"/>
      <c r="H949" s="1"/>
      <c r="I949" s="1"/>
    </row>
    <row r="950" spans="1:9">
      <c r="A950" s="313"/>
      <c r="B950" s="18" t="s">
        <v>3459</v>
      </c>
      <c r="C950" s="18" t="s">
        <v>3460</v>
      </c>
      <c r="D950" s="18" t="s">
        <v>409</v>
      </c>
      <c r="E950" s="1"/>
      <c r="F950" s="28"/>
      <c r="G950" s="1"/>
      <c r="H950" s="1"/>
      <c r="I950" s="1"/>
    </row>
    <row r="951" spans="1:9">
      <c r="A951" s="313"/>
      <c r="B951" s="18" t="s">
        <v>3461</v>
      </c>
      <c r="C951" s="18" t="s">
        <v>3462</v>
      </c>
      <c r="D951" s="18" t="s">
        <v>409</v>
      </c>
      <c r="E951" s="1"/>
      <c r="F951" s="28"/>
      <c r="G951" s="1"/>
      <c r="H951" s="1"/>
      <c r="I951" s="1"/>
    </row>
    <row r="952" spans="1:9">
      <c r="A952" s="313"/>
      <c r="B952" s="18" t="s">
        <v>3463</v>
      </c>
      <c r="C952" s="18" t="s">
        <v>3464</v>
      </c>
      <c r="D952" s="18" t="s">
        <v>409</v>
      </c>
      <c r="E952" s="1"/>
      <c r="F952" s="28"/>
      <c r="G952" s="1"/>
      <c r="H952" s="1"/>
      <c r="I952" s="1"/>
    </row>
    <row r="953" spans="1:9">
      <c r="A953" s="313"/>
      <c r="B953" s="18" t="s">
        <v>3465</v>
      </c>
      <c r="C953" s="18" t="s">
        <v>3466</v>
      </c>
      <c r="D953" s="18" t="s">
        <v>409</v>
      </c>
      <c r="E953" s="1"/>
      <c r="F953" s="28"/>
      <c r="G953" s="1"/>
      <c r="H953" s="1"/>
      <c r="I953" s="1"/>
    </row>
    <row r="954" spans="1:9">
      <c r="A954" s="313"/>
      <c r="B954" s="18" t="s">
        <v>3467</v>
      </c>
      <c r="C954" s="18" t="s">
        <v>3468</v>
      </c>
      <c r="D954" s="18" t="s">
        <v>409</v>
      </c>
      <c r="E954" s="1"/>
      <c r="F954" s="28"/>
      <c r="G954" s="1"/>
      <c r="H954" s="1"/>
      <c r="I954" s="1"/>
    </row>
    <row r="955" spans="1:9">
      <c r="A955" s="313"/>
      <c r="B955" s="18" t="s">
        <v>3469</v>
      </c>
      <c r="C955" s="18" t="s">
        <v>3470</v>
      </c>
      <c r="D955" s="18" t="s">
        <v>409</v>
      </c>
      <c r="E955" s="1"/>
      <c r="F955" s="28"/>
      <c r="G955" s="1"/>
      <c r="H955" s="1"/>
      <c r="I955" s="1"/>
    </row>
    <row r="956" spans="1:9">
      <c r="A956" s="313"/>
      <c r="B956" s="18" t="s">
        <v>3471</v>
      </c>
      <c r="C956" s="18" t="s">
        <v>3472</v>
      </c>
      <c r="D956" s="18" t="s">
        <v>409</v>
      </c>
      <c r="E956" s="1"/>
      <c r="F956" s="28"/>
      <c r="G956" s="1"/>
      <c r="H956" s="1"/>
      <c r="I956" s="1"/>
    </row>
    <row r="957" spans="1:9">
      <c r="A957" s="313"/>
      <c r="B957" s="18" t="s">
        <v>3473</v>
      </c>
      <c r="C957" s="18" t="s">
        <v>3474</v>
      </c>
      <c r="D957" s="18" t="s">
        <v>409</v>
      </c>
      <c r="E957" s="1"/>
      <c r="F957" s="28"/>
      <c r="G957" s="1"/>
      <c r="H957" s="1"/>
      <c r="I957" s="1"/>
    </row>
    <row r="958" spans="1:9">
      <c r="A958" s="313"/>
      <c r="B958" s="18" t="s">
        <v>3475</v>
      </c>
      <c r="C958" s="18" t="s">
        <v>3476</v>
      </c>
      <c r="D958" s="18" t="s">
        <v>409</v>
      </c>
      <c r="E958" s="1"/>
      <c r="F958" s="28"/>
      <c r="G958" s="1"/>
      <c r="H958" s="1"/>
      <c r="I958" s="1"/>
    </row>
    <row r="959" spans="1:9">
      <c r="A959" s="313"/>
      <c r="B959" s="18" t="s">
        <v>3477</v>
      </c>
      <c r="C959" s="18" t="s">
        <v>3478</v>
      </c>
      <c r="D959" s="18" t="s">
        <v>409</v>
      </c>
      <c r="E959" s="1"/>
      <c r="F959" s="28"/>
      <c r="G959" s="1"/>
      <c r="H959" s="1"/>
      <c r="I959" s="1"/>
    </row>
    <row r="960" spans="1:9">
      <c r="A960" s="313"/>
      <c r="B960" s="18" t="s">
        <v>3479</v>
      </c>
      <c r="C960" s="18" t="s">
        <v>3480</v>
      </c>
      <c r="D960" s="18" t="s">
        <v>409</v>
      </c>
      <c r="E960" s="1"/>
      <c r="F960" s="28"/>
      <c r="G960" s="1"/>
      <c r="H960" s="1"/>
      <c r="I960" s="1"/>
    </row>
    <row r="961" spans="1:9">
      <c r="A961" s="313"/>
      <c r="B961" s="18" t="s">
        <v>3481</v>
      </c>
      <c r="C961" s="18" t="s">
        <v>3482</v>
      </c>
      <c r="D961" s="18" t="s">
        <v>409</v>
      </c>
      <c r="E961" s="1"/>
      <c r="F961" s="28"/>
      <c r="G961" s="1"/>
      <c r="H961" s="1"/>
      <c r="I961" s="1"/>
    </row>
    <row r="962" spans="1:9">
      <c r="A962" s="313"/>
      <c r="B962" s="18" t="s">
        <v>3483</v>
      </c>
      <c r="C962" s="18" t="s">
        <v>3484</v>
      </c>
      <c r="D962" s="18" t="s">
        <v>409</v>
      </c>
      <c r="E962" s="1"/>
      <c r="F962" s="28"/>
      <c r="G962" s="1"/>
      <c r="H962" s="1"/>
      <c r="I962" s="1"/>
    </row>
    <row r="963" spans="1:9">
      <c r="A963" s="313"/>
      <c r="B963" s="18" t="s">
        <v>3485</v>
      </c>
      <c r="C963" s="18" t="s">
        <v>3486</v>
      </c>
      <c r="D963" s="18" t="s">
        <v>409</v>
      </c>
      <c r="E963" s="1"/>
      <c r="F963" s="28"/>
      <c r="G963" s="1"/>
      <c r="H963" s="1"/>
      <c r="I963" s="1"/>
    </row>
    <row r="964" spans="1:9">
      <c r="A964" s="313"/>
      <c r="B964" s="18" t="s">
        <v>3487</v>
      </c>
      <c r="C964" s="18" t="s">
        <v>3488</v>
      </c>
      <c r="D964" s="18" t="s">
        <v>409</v>
      </c>
      <c r="E964" s="1"/>
      <c r="F964" s="28"/>
      <c r="G964" s="1"/>
      <c r="H964" s="1"/>
      <c r="I964" s="1"/>
    </row>
    <row r="965" spans="1:9">
      <c r="A965" s="313"/>
      <c r="B965" s="18" t="s">
        <v>3489</v>
      </c>
      <c r="C965" s="18" t="s">
        <v>3490</v>
      </c>
      <c r="D965" s="18" t="s">
        <v>409</v>
      </c>
      <c r="E965" s="1"/>
      <c r="F965" s="28"/>
      <c r="G965" s="1"/>
      <c r="H965" s="1"/>
      <c r="I965" s="1"/>
    </row>
    <row r="966" spans="1:9">
      <c r="A966" s="313"/>
      <c r="B966" s="18" t="s">
        <v>3491</v>
      </c>
      <c r="C966" s="18" t="s">
        <v>3492</v>
      </c>
      <c r="D966" s="18" t="s">
        <v>409</v>
      </c>
      <c r="E966" s="1"/>
      <c r="F966" s="28"/>
      <c r="G966" s="1"/>
      <c r="H966" s="1"/>
      <c r="I966" s="1"/>
    </row>
    <row r="967" spans="1:9">
      <c r="A967" s="313"/>
      <c r="B967" s="18" t="s">
        <v>3493</v>
      </c>
      <c r="C967" s="18" t="s">
        <v>3494</v>
      </c>
      <c r="D967" s="18" t="s">
        <v>409</v>
      </c>
      <c r="E967" s="1"/>
      <c r="F967" s="28"/>
      <c r="G967" s="1"/>
      <c r="H967" s="1"/>
      <c r="I967" s="1"/>
    </row>
    <row r="968" spans="1:9">
      <c r="A968" s="313"/>
      <c r="B968" s="18" t="s">
        <v>3495</v>
      </c>
      <c r="C968" s="18" t="s">
        <v>3496</v>
      </c>
      <c r="D968" s="18" t="s">
        <v>409</v>
      </c>
      <c r="E968" s="1"/>
      <c r="F968" s="28"/>
      <c r="G968" s="1"/>
      <c r="H968" s="1"/>
      <c r="I968" s="1"/>
    </row>
    <row r="969" spans="1:9">
      <c r="A969" s="313"/>
      <c r="B969" s="18" t="s">
        <v>3497</v>
      </c>
      <c r="C969" s="18" t="s">
        <v>3498</v>
      </c>
      <c r="D969" s="18" t="s">
        <v>409</v>
      </c>
      <c r="E969" s="1"/>
      <c r="F969" s="28"/>
      <c r="G969" s="1"/>
      <c r="H969" s="1"/>
      <c r="I969" s="1"/>
    </row>
    <row r="970" spans="1:9">
      <c r="A970" s="313"/>
      <c r="B970" s="18" t="s">
        <v>3499</v>
      </c>
      <c r="C970" s="18" t="s">
        <v>3500</v>
      </c>
      <c r="D970" s="18" t="s">
        <v>409</v>
      </c>
      <c r="E970" s="1"/>
      <c r="F970" s="28"/>
      <c r="G970" s="1"/>
      <c r="H970" s="1"/>
      <c r="I970" s="1"/>
    </row>
    <row r="971" spans="1:9">
      <c r="A971" s="313"/>
      <c r="B971" s="18" t="s">
        <v>3501</v>
      </c>
      <c r="C971" s="18" t="s">
        <v>3502</v>
      </c>
      <c r="D971" s="18" t="s">
        <v>409</v>
      </c>
      <c r="E971" s="1"/>
      <c r="F971" s="28"/>
      <c r="G971" s="1"/>
      <c r="H971" s="1"/>
      <c r="I971" s="1"/>
    </row>
    <row r="972" spans="1:9">
      <c r="A972" s="313"/>
      <c r="B972" s="18" t="s">
        <v>3503</v>
      </c>
      <c r="C972" s="18" t="s">
        <v>3504</v>
      </c>
      <c r="D972" s="18" t="s">
        <v>409</v>
      </c>
      <c r="E972" s="1"/>
      <c r="F972" s="28"/>
      <c r="G972" s="1"/>
      <c r="H972" s="1"/>
      <c r="I972" s="1"/>
    </row>
    <row r="973" spans="1:9">
      <c r="A973" s="313"/>
      <c r="B973" s="18" t="s">
        <v>3505</v>
      </c>
      <c r="C973" s="18" t="s">
        <v>3506</v>
      </c>
      <c r="D973" s="18" t="s">
        <v>409</v>
      </c>
      <c r="E973" s="1"/>
      <c r="F973" s="28"/>
      <c r="G973" s="1"/>
      <c r="H973" s="1"/>
      <c r="I973" s="1"/>
    </row>
    <row r="974" spans="1:9">
      <c r="A974" s="313"/>
      <c r="B974" s="18" t="s">
        <v>3507</v>
      </c>
      <c r="C974" s="18" t="s">
        <v>3508</v>
      </c>
      <c r="D974" s="18" t="s">
        <v>409</v>
      </c>
      <c r="E974" s="1"/>
      <c r="F974" s="28"/>
      <c r="G974" s="1"/>
      <c r="H974" s="1"/>
      <c r="I974" s="1"/>
    </row>
    <row r="975" spans="1:9">
      <c r="A975" s="313"/>
      <c r="B975" s="18" t="s">
        <v>3509</v>
      </c>
      <c r="C975" s="18" t="s">
        <v>3510</v>
      </c>
      <c r="D975" s="18" t="s">
        <v>409</v>
      </c>
      <c r="E975" s="1"/>
      <c r="F975" s="28"/>
      <c r="G975" s="1"/>
      <c r="H975" s="1"/>
      <c r="I975" s="1"/>
    </row>
    <row r="976" spans="1:9">
      <c r="A976" s="313"/>
      <c r="B976" s="18" t="s">
        <v>3511</v>
      </c>
      <c r="C976" s="18" t="s">
        <v>3512</v>
      </c>
      <c r="D976" s="18" t="s">
        <v>409</v>
      </c>
      <c r="E976" s="1"/>
      <c r="F976" s="28"/>
      <c r="G976" s="1"/>
      <c r="H976" s="1"/>
      <c r="I976" s="1"/>
    </row>
    <row r="977" spans="1:9">
      <c r="A977" s="313"/>
      <c r="B977" s="18" t="s">
        <v>3513</v>
      </c>
      <c r="C977" s="18" t="s">
        <v>3514</v>
      </c>
      <c r="D977" s="18" t="s">
        <v>409</v>
      </c>
      <c r="E977" s="1"/>
      <c r="F977" s="28"/>
      <c r="G977" s="1"/>
      <c r="H977" s="1"/>
      <c r="I977" s="1"/>
    </row>
    <row r="978" spans="1:9">
      <c r="A978" s="313"/>
      <c r="B978" s="18" t="s">
        <v>3515</v>
      </c>
      <c r="C978" s="18" t="s">
        <v>3516</v>
      </c>
      <c r="D978" s="18" t="s">
        <v>409</v>
      </c>
      <c r="E978" s="1"/>
      <c r="F978" s="28"/>
      <c r="G978" s="1"/>
      <c r="H978" s="1"/>
      <c r="I978" s="1"/>
    </row>
    <row r="979" spans="1:9">
      <c r="A979" s="313"/>
      <c r="B979" s="18" t="s">
        <v>3517</v>
      </c>
      <c r="C979" s="18" t="s">
        <v>3518</v>
      </c>
      <c r="D979" s="18" t="s">
        <v>409</v>
      </c>
      <c r="E979" s="1"/>
      <c r="F979" s="28"/>
      <c r="G979" s="1"/>
      <c r="H979" s="1"/>
      <c r="I979" s="1"/>
    </row>
    <row r="980" spans="1:9">
      <c r="A980" s="313"/>
      <c r="B980" s="18" t="s">
        <v>3519</v>
      </c>
      <c r="C980" s="18" t="s">
        <v>3520</v>
      </c>
      <c r="D980" s="18" t="s">
        <v>409</v>
      </c>
      <c r="E980" s="1"/>
      <c r="F980" s="28"/>
      <c r="G980" s="1"/>
      <c r="H980" s="1"/>
      <c r="I980" s="1"/>
    </row>
    <row r="981" spans="1:9">
      <c r="A981" s="313"/>
      <c r="B981" s="18" t="s">
        <v>3521</v>
      </c>
      <c r="C981" s="18" t="s">
        <v>3522</v>
      </c>
      <c r="D981" s="18" t="s">
        <v>409</v>
      </c>
      <c r="E981" s="1"/>
      <c r="F981" s="28"/>
      <c r="G981" s="1"/>
      <c r="H981" s="1"/>
      <c r="I981" s="1"/>
    </row>
    <row r="982" spans="1:9">
      <c r="A982" s="313"/>
      <c r="B982" s="18" t="s">
        <v>3523</v>
      </c>
      <c r="C982" s="18" t="s">
        <v>3524</v>
      </c>
      <c r="D982" s="18" t="s">
        <v>409</v>
      </c>
      <c r="E982" s="1"/>
      <c r="F982" s="28"/>
      <c r="G982" s="1"/>
      <c r="H982" s="1"/>
      <c r="I982" s="1"/>
    </row>
    <row r="983" spans="1:9">
      <c r="A983" s="313"/>
      <c r="B983" s="18" t="s">
        <v>3525</v>
      </c>
      <c r="C983" s="18" t="s">
        <v>3526</v>
      </c>
      <c r="D983" s="18" t="s">
        <v>409</v>
      </c>
      <c r="E983" s="1"/>
      <c r="F983" s="28"/>
      <c r="G983" s="1"/>
      <c r="H983" s="1"/>
      <c r="I983" s="1"/>
    </row>
    <row r="984" spans="1:9">
      <c r="A984" s="313"/>
      <c r="B984" s="18" t="s">
        <v>3527</v>
      </c>
      <c r="C984" s="18" t="s">
        <v>3528</v>
      </c>
      <c r="D984" s="18" t="s">
        <v>409</v>
      </c>
      <c r="E984" s="1"/>
      <c r="F984" s="28"/>
      <c r="G984" s="1"/>
      <c r="H984" s="1"/>
      <c r="I984" s="1"/>
    </row>
    <row r="985" spans="1:9">
      <c r="A985" s="313"/>
      <c r="B985" s="18" t="s">
        <v>3529</v>
      </c>
      <c r="C985" s="18" t="s">
        <v>3530</v>
      </c>
      <c r="D985" s="18" t="s">
        <v>409</v>
      </c>
      <c r="E985" s="1"/>
      <c r="F985" s="28"/>
      <c r="G985" s="1"/>
      <c r="H985" s="1"/>
      <c r="I985" s="1"/>
    </row>
    <row r="986" spans="1:9">
      <c r="A986" s="313"/>
      <c r="B986" s="18" t="s">
        <v>3531</v>
      </c>
      <c r="C986" s="18" t="s">
        <v>3532</v>
      </c>
      <c r="D986" s="18" t="s">
        <v>409</v>
      </c>
      <c r="E986" s="1"/>
      <c r="F986" s="28"/>
      <c r="G986" s="1"/>
      <c r="H986" s="1"/>
      <c r="I986" s="1"/>
    </row>
    <row r="987" spans="1:9">
      <c r="A987" s="313"/>
      <c r="B987" s="18" t="s">
        <v>3533</v>
      </c>
      <c r="C987" s="18" t="s">
        <v>3534</v>
      </c>
      <c r="D987" s="18" t="s">
        <v>409</v>
      </c>
      <c r="E987" s="1"/>
      <c r="F987" s="28"/>
      <c r="G987" s="1"/>
      <c r="H987" s="1"/>
      <c r="I987" s="1"/>
    </row>
    <row r="988" spans="1:9">
      <c r="A988" s="313"/>
      <c r="B988" s="18" t="s">
        <v>3535</v>
      </c>
      <c r="C988" s="18" t="s">
        <v>3536</v>
      </c>
      <c r="D988" s="18" t="s">
        <v>409</v>
      </c>
      <c r="E988" s="1"/>
      <c r="F988" s="28"/>
      <c r="G988" s="1"/>
      <c r="H988" s="1"/>
      <c r="I988" s="1"/>
    </row>
    <row r="989" spans="1:9">
      <c r="A989" s="313"/>
      <c r="B989" s="18" t="s">
        <v>3537</v>
      </c>
      <c r="C989" s="18" t="s">
        <v>3538</v>
      </c>
      <c r="D989" s="18" t="s">
        <v>409</v>
      </c>
      <c r="E989" s="1"/>
      <c r="F989" s="28"/>
      <c r="G989" s="1"/>
      <c r="H989" s="1"/>
      <c r="I989" s="1"/>
    </row>
    <row r="990" spans="1:9">
      <c r="A990" s="313"/>
      <c r="B990" s="18" t="s">
        <v>3539</v>
      </c>
      <c r="C990" s="18" t="s">
        <v>3540</v>
      </c>
      <c r="D990" s="18" t="s">
        <v>409</v>
      </c>
      <c r="E990" s="1"/>
      <c r="F990" s="28"/>
      <c r="G990" s="1"/>
      <c r="H990" s="1"/>
      <c r="I990" s="1"/>
    </row>
    <row r="991" spans="1:9">
      <c r="A991" s="313"/>
      <c r="B991" s="18" t="s">
        <v>3541</v>
      </c>
      <c r="C991" s="18" t="s">
        <v>3542</v>
      </c>
      <c r="D991" s="18" t="s">
        <v>409</v>
      </c>
      <c r="E991" s="1"/>
      <c r="F991" s="28"/>
      <c r="G991" s="1"/>
      <c r="H991" s="1"/>
      <c r="I991" s="1"/>
    </row>
    <row r="992" spans="1:9">
      <c r="A992" s="313"/>
      <c r="B992" s="18" t="s">
        <v>3543</v>
      </c>
      <c r="C992" s="18" t="s">
        <v>3544</v>
      </c>
      <c r="D992" s="18" t="s">
        <v>409</v>
      </c>
      <c r="E992" s="1"/>
      <c r="F992" s="28"/>
      <c r="G992" s="1"/>
      <c r="H992" s="1"/>
      <c r="I992" s="1"/>
    </row>
    <row r="993" spans="1:9">
      <c r="A993" s="313"/>
      <c r="B993" s="18" t="s">
        <v>3545</v>
      </c>
      <c r="C993" s="18" t="s">
        <v>3546</v>
      </c>
      <c r="D993" s="18" t="s">
        <v>409</v>
      </c>
      <c r="E993" s="1"/>
      <c r="F993" s="28"/>
      <c r="G993" s="1"/>
      <c r="H993" s="1"/>
      <c r="I993" s="1"/>
    </row>
    <row r="994" spans="1:9">
      <c r="A994" s="314"/>
      <c r="B994" s="18" t="s">
        <v>3547</v>
      </c>
      <c r="C994" s="18" t="s">
        <v>3548</v>
      </c>
      <c r="D994" s="18" t="s">
        <v>409</v>
      </c>
      <c r="E994" s="1"/>
      <c r="F994" s="28"/>
      <c r="G994" s="1"/>
      <c r="H994" s="1"/>
      <c r="I994" s="1"/>
    </row>
  </sheetData>
  <mergeCells count="10">
    <mergeCell ref="A747:A994"/>
    <mergeCell ref="A299:A330"/>
    <mergeCell ref="A459:A490"/>
    <mergeCell ref="A491:A522"/>
    <mergeCell ref="A683:A698"/>
    <mergeCell ref="A1:A5"/>
    <mergeCell ref="A9:A234"/>
    <mergeCell ref="B5:I5"/>
    <mergeCell ref="B4:I4"/>
    <mergeCell ref="B3:I3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Risikoanalyse</vt:lpstr>
      <vt:lpstr>Zeitplan</vt:lpstr>
      <vt:lpstr>E Test</vt:lpstr>
      <vt:lpstr>A-Test</vt:lpstr>
      <vt:lpstr>Zeitplan!Druckbereich</vt:lpstr>
      <vt:lpstr>'E Test'!Drucktitel</vt:lpstr>
      <vt:lpstr>Zeitplan!Drucktitel</vt:lpstr>
    </vt:vector>
  </TitlesOfParts>
  <Company>Euroglas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pkv799</dc:creator>
  <cp:lastModifiedBy>pkv799</cp:lastModifiedBy>
  <cp:lastPrinted>2012-12-28T12:25:03Z</cp:lastPrinted>
  <dcterms:created xsi:type="dcterms:W3CDTF">2012-11-12T06:52:43Z</dcterms:created>
  <dcterms:modified xsi:type="dcterms:W3CDTF">2013-01-07T07:46:00Z</dcterms:modified>
</cp:coreProperties>
</file>